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6036" windowWidth="19236" windowHeight="5976"/>
  </bookViews>
  <sheets>
    <sheet name="Robustez" sheetId="3" r:id="rId1"/>
    <sheet name="Perturbações" sheetId="2" r:id="rId2"/>
  </sheets>
  <definedNames>
    <definedName name="_xlnm.Print_Area" localSheetId="1">Perturbações!$A$1:$K$37</definedName>
    <definedName name="_xlnm.Print_Area" localSheetId="0">Robustez!$A$3:$J$52</definedName>
  </definedNames>
  <calcPr calcId="145621"/>
</workbook>
</file>

<file path=xl/calcChain.xml><?xml version="1.0" encoding="utf-8"?>
<calcChain xmlns="http://schemas.openxmlformats.org/spreadsheetml/2006/main">
  <c r="B5" i="3"/>
  <c r="B6"/>
  <c r="B7"/>
  <c r="B8"/>
  <c r="C5"/>
  <c r="C6"/>
  <c r="C7"/>
  <c r="C8"/>
  <c r="D5"/>
  <c r="D6"/>
  <c r="D7"/>
  <c r="D8"/>
  <c r="E5"/>
  <c r="E6"/>
  <c r="E7"/>
  <c r="E8"/>
  <c r="F5"/>
  <c r="F6"/>
  <c r="F7"/>
  <c r="F8"/>
  <c r="B8" i="2" l="1"/>
  <c r="F11" l="1"/>
  <c r="F10"/>
  <c r="F9"/>
  <c r="F8"/>
  <c r="B11" l="1"/>
  <c r="C11"/>
  <c r="D11"/>
  <c r="E11"/>
  <c r="B10"/>
  <c r="C10"/>
  <c r="D10"/>
  <c r="E10"/>
  <c r="B9"/>
  <c r="C9"/>
  <c r="D9"/>
  <c r="E9"/>
  <c r="E8"/>
  <c r="D8"/>
  <c r="C8"/>
</calcChain>
</file>

<file path=xl/comments1.xml><?xml version="1.0" encoding="utf-8"?>
<comments xmlns="http://schemas.openxmlformats.org/spreadsheetml/2006/main">
  <authors>
    <author>thiago.neri</author>
  </authors>
  <commentList>
    <comment ref="M13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 da planilha Perturbações maior 200 e 500 MW_PG_ 2007 a 2009.xlsx</t>
        </r>
      </text>
    </comment>
    <comment ref="N13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retirados da planilha BISE 2007 a 2010.xls</t>
        </r>
      </text>
    </comment>
    <comment ref="O13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retirados da planilha Perturbações com corte de carga superiores a 500 e 1000 MW.xlsx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 da planilha Perturbações maior 200 e 500 MW_PG_ 2007 a 2009.xlsx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retirados da planilha BISE 2007 a 2010.xls</t>
        </r>
      </text>
    </comment>
    <comment ref="O20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retirados da planilha Perturbações com corte de carga superiores a 500 e 1000 MW.xlsx</t>
        </r>
      </text>
    </comment>
  </commentList>
</comments>
</file>

<file path=xl/connections.xml><?xml version="1.0" encoding="utf-8"?>
<connections xmlns="http://schemas.openxmlformats.org/spreadsheetml/2006/main">
  <connection id="1" odcFile="d:\Meus documentos\Minhas fontes de dados\rio-bi-01_homolog PerturbacaoDesligamento Cubo de Perturbações e Desligamentos Forçados.odc" keepAlive="1" name="rio-bi-01_homolog PerturbacaoDesligamento Cubo de Perturbações e Desligamentos Forçados" type="5" refreshedVersion="3" background="1">
    <dbPr connection="Provider=MSOLAP.3;Integrated Security=SSPI;Persist Security Info=True;Initial Catalog=PerturbacaoDesligamento;Data Source=rio-bi-01\homolog;MDX Compatibility=1;Safety Options=2;MDX Missing Member Mode=Error" command="Cubo de Perturbações e Desligamentos Forçados" commandType="1"/>
    <olapPr sendLocale="1" rowDrillCount="1000"/>
  </connection>
  <connection id="2" odcFile="d:\Meus documentos\Minhas fontes de dados\rio-bi-01_homolog PerturbacaoDesligamento Cubo de Perturbações e Desligamentos Forçados.odc" keepAlive="1" name="rio-bi-01_homolog PerturbacaoDesligamento Cubo de Perturbações e Desligamentos Forçados1" type="5" refreshedVersion="3" background="1">
    <dbPr connection="Provider=MSOLAP.3;Integrated Security=SSPI;Persist Security Info=True;Initial Catalog=PerturbacaoDesligamento;Data Source=rio-bi-01\homolog;MDX Compatibility=1;Safety Options=2;MDX Missing Member Mode=Error" command="Cubo de Perturbações e Desligamentos Forçados" commandType="1"/>
    <olapPr sendLocale="1" rowDrillCount="1000"/>
  </connection>
  <connection id="3" odcFile="d:\Meus documentos\Minhas fontes de dados\rio-bi-01_homolog PerturbacaoDesligamento Cubo de Perturbações e Desligamentos Forçados.odc" keepAlive="1" name="rio-bi-01_homolog PerturbacaoDesligamento Cubo de Perturbações e Desligamentos Forçados2" type="5" refreshedVersion="3" background="1">
    <dbPr connection="Provider=MSOLAP.3;Integrated Security=SSPI;Persist Security Info=True;Initial Catalog=PerturbacaoDesligamento;Data Source=rio-bi-01\homolog;MDX Compatibility=1;Safety Options=2;MDX Missing Member Mode=Error" command="Cubo de Perturbações e Desligamentos Forçados" commandType="1"/>
    <olapPr sendLocale="1" rowDrillCount="1000"/>
  </connection>
  <connection id="4" odcFile="d:\Meus documentos\Minhas fontes de dados\rio-bi-01_homolog PerturbacaoDesligamento Cubo de Perturbações e Desligamentos Forçados.odc" keepAlive="1" name="rio-bi-01_homolog PerturbacaoDesligamento Cubo de Perturbações e Desligamentos Forçados3" type="5" refreshedVersion="3" background="1">
    <dbPr connection="Provider=MSOLAP.3;Integrated Security=SSPI;Persist Security Info=True;Initial Catalog=PerturbacaoDesligamento;Data Source=rio-bi-01\homolog;MDX Compatibility=1;Safety Options=2;MDX Missing Member Mode=Error" command="Cubo de Perturbações e Desligamentos Forçados" commandType="1"/>
    <olapPr sendLocale="1" rowDrillCount="1000"/>
  </connection>
</connections>
</file>

<file path=xl/sharedStrings.xml><?xml version="1.0" encoding="utf-8"?>
<sst xmlns="http://schemas.openxmlformats.org/spreadsheetml/2006/main" count="40" uniqueCount="24">
  <si>
    <t>BO</t>
  </si>
  <si>
    <t>BISE</t>
  </si>
  <si>
    <t>OUTROS</t>
  </si>
  <si>
    <t>&gt; 1000MW</t>
  </si>
  <si>
    <t>Falta inf</t>
  </si>
  <si>
    <t>-</t>
  </si>
  <si>
    <t>BISE Nº10 - 2400 MW deve ser alterado</t>
  </si>
  <si>
    <t>BISE Nº34 - 1329MW e no BO - 1420MW
BISE Nº14 - 657,7MW e no BO - 681,3MW
BISE Nº13 - 509,5MW e no BO - 503MW
BISE Nº ?? - ?? e no BO - 810,1MW (20:13)</t>
  </si>
  <si>
    <t>DIFERENÇAS BO x BISE</t>
  </si>
  <si>
    <t>BISE Nº48 - 553MW e no BO - ??
BISE Nº ?? - ?? e no BO - 711MW (03:32)</t>
  </si>
  <si>
    <t xml:space="preserve"> </t>
  </si>
  <si>
    <t>Robustez en cuanto a todas las perturbaciones con corte de carga &gt; 100MW</t>
  </si>
  <si>
    <t xml:space="preserve">Robustez en cuanto a todas las perturbaciones con corte de carga </t>
  </si>
  <si>
    <t>Robustez en cuanto a las perturbaciones con corte de carga &gt; 500MW</t>
  </si>
  <si>
    <t>Robustez en cuanto a las perturbaciones con corte de carga &gt; 1000MW</t>
  </si>
  <si>
    <t>Con corte de carga &gt; 100MW</t>
  </si>
  <si>
    <t>Con corte de carga &gt; 500MW</t>
  </si>
  <si>
    <t>Con corte de carga &gt; 1000MW</t>
  </si>
  <si>
    <t xml:space="preserve"> Percentual com qualquer corte de carga</t>
  </si>
  <si>
    <t xml:space="preserve"> Percentual com corte de carga &gt; 100MW</t>
  </si>
  <si>
    <t xml:space="preserve"> Percentual com corte de carga &gt; 500MW</t>
  </si>
  <si>
    <t xml:space="preserve"> Percentual com corte de carga &gt; 1000MW</t>
  </si>
  <si>
    <t>Total de Perturbaciones</t>
  </si>
  <si>
    <t>Con cualquier corte de carga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</si>
</sst>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6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5" fontId="0" fillId="0" borderId="0" xfId="1" applyNumberFormat="1" applyFont="1"/>
    <xf numFmtId="0" fontId="2" fillId="0" borderId="0" xfId="0" applyFont="1"/>
    <xf numFmtId="165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165" fontId="6" fillId="0" borderId="0" xfId="1" applyNumberFormat="1" applyFont="1"/>
    <xf numFmtId="0" fontId="7" fillId="0" borderId="0" xfId="0" applyFont="1"/>
    <xf numFmtId="165" fontId="7" fillId="0" borderId="0" xfId="1" applyNumberFormat="1" applyFont="1"/>
    <xf numFmtId="1" fontId="0" fillId="0" borderId="0" xfId="1" applyNumberFormat="1" applyFont="1"/>
    <xf numFmtId="164" fontId="8" fillId="0" borderId="0" xfId="0" applyNumberFormat="1" applyFont="1"/>
    <xf numFmtId="0" fontId="0" fillId="0" borderId="0" xfId="0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6.2078555969977432E-2"/>
          <c:y val="6.8164820860807038E-2"/>
          <c:w val="0.8996750174030107"/>
          <c:h val="0.81542841407476663"/>
        </c:manualLayout>
      </c:layout>
      <c:barChart>
        <c:barDir val="col"/>
        <c:grouping val="clustered"/>
        <c:ser>
          <c:idx val="3"/>
          <c:order val="0"/>
          <c:tx>
            <c:strRef>
              <c:f>Robustez!$A$6</c:f>
              <c:strCache>
                <c:ptCount val="1"/>
                <c:pt idx="0">
                  <c:v>Robustez en cuanto a todas las perturbaciones con corte de carga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2.8837592685825751E-3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 sz="1100" b="1"/>
                </a:pPr>
                <a:endParaRPr lang="pt-BR"/>
              </a:p>
            </c:txPr>
            <c:showVal val="1"/>
          </c:dLbls>
          <c:cat>
            <c:numRef>
              <c:f>Robustez!$B$4:$F$4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Robustez!$B$6:$F$6</c:f>
              <c:numCache>
                <c:formatCode>0.0</c:formatCode>
                <c:ptCount val="5"/>
                <c:pt idx="0">
                  <c:v>88.219663418954823</c:v>
                </c:pt>
                <c:pt idx="1">
                  <c:v>86.977886977886982</c:v>
                </c:pt>
                <c:pt idx="2">
                  <c:v>89.101123595505612</c:v>
                </c:pt>
                <c:pt idx="3">
                  <c:v>87.699223539027386</c:v>
                </c:pt>
                <c:pt idx="4">
                  <c:v>88.969189806009879</c:v>
                </c:pt>
              </c:numCache>
            </c:numRef>
          </c:val>
        </c:ser>
        <c:ser>
          <c:idx val="2"/>
          <c:order val="1"/>
          <c:tx>
            <c:strRef>
              <c:f>Robustez!$A$5</c:f>
              <c:strCache>
                <c:ptCount val="1"/>
                <c:pt idx="0">
                  <c:v>Robustez en cuanto a todas las perturbaciones con corte de carga &gt; 100MW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1100" b="1"/>
                </a:pPr>
                <a:endParaRPr lang="pt-BR"/>
              </a:p>
            </c:txPr>
            <c:showVal val="1"/>
          </c:dLbls>
          <c:cat>
            <c:numRef>
              <c:f>Robustez!$B$4:$F$4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Robustez!$B$5:$F$5</c:f>
              <c:numCache>
                <c:formatCode>0.0</c:formatCode>
                <c:ptCount val="5"/>
                <c:pt idx="0">
                  <c:v>97.8742249778565</c:v>
                </c:pt>
                <c:pt idx="1">
                  <c:v>96.846846846846844</c:v>
                </c:pt>
                <c:pt idx="2">
                  <c:v>96.591760299625477</c:v>
                </c:pt>
                <c:pt idx="3">
                  <c:v>96.730690641601953</c:v>
                </c:pt>
                <c:pt idx="4">
                  <c:v>96.880943324457974</c:v>
                </c:pt>
              </c:numCache>
            </c:numRef>
          </c:val>
        </c:ser>
        <c:ser>
          <c:idx val="0"/>
          <c:order val="2"/>
          <c:tx>
            <c:strRef>
              <c:f>Robustez!$A$7</c:f>
              <c:strCache>
                <c:ptCount val="1"/>
                <c:pt idx="0">
                  <c:v>Robustez en cuanto a las perturbaciones con corte de carga &gt; 500MW</c:v>
                </c:pt>
              </c:strCache>
            </c:strRef>
          </c:tx>
          <c:dLbls>
            <c:txPr>
              <a:bodyPr rot="-5400000" vert="horz"/>
              <a:lstStyle/>
              <a:p>
                <a:pPr algn="ctr">
                  <a:defRPr lang="pt-BR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Val val="1"/>
          </c:dLbls>
          <c:cat>
            <c:numRef>
              <c:f>Robustez!$B$4:$F$4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Robustez!$B$7:$F$7</c:f>
              <c:numCache>
                <c:formatCode>0.0</c:formatCode>
                <c:ptCount val="5"/>
                <c:pt idx="0">
                  <c:v>99.557130203720106</c:v>
                </c:pt>
                <c:pt idx="1">
                  <c:v>99.631449631449627</c:v>
                </c:pt>
                <c:pt idx="2">
                  <c:v>99.625468164794</c:v>
                </c:pt>
                <c:pt idx="3">
                  <c:v>99.468737229260313</c:v>
                </c:pt>
                <c:pt idx="4">
                  <c:v>99.581589958159</c:v>
                </c:pt>
              </c:numCache>
            </c:numRef>
          </c:val>
        </c:ser>
        <c:ser>
          <c:idx val="1"/>
          <c:order val="3"/>
          <c:tx>
            <c:strRef>
              <c:f>Robustez!$A$8</c:f>
              <c:strCache>
                <c:ptCount val="1"/>
                <c:pt idx="0">
                  <c:v>Robustez en cuanto a las perturbaciones con corte de carga &gt; 1000MW</c:v>
                </c:pt>
              </c:strCache>
            </c:strRef>
          </c:tx>
          <c:dLbls>
            <c:txPr>
              <a:bodyPr rot="-5400000" vert="horz"/>
              <a:lstStyle/>
              <a:p>
                <a:pPr algn="ctr">
                  <a:defRPr lang="pt-BR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Val val="1"/>
          </c:dLbls>
          <c:cat>
            <c:numRef>
              <c:f>Robustez!$B$4:$F$4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Robustez!$B$8:$F$8</c:f>
              <c:numCache>
                <c:formatCode>0.0</c:formatCode>
                <c:ptCount val="5"/>
                <c:pt idx="0">
                  <c:v>99.867139061116035</c:v>
                </c:pt>
                <c:pt idx="1">
                  <c:v>99.877149877149876</c:v>
                </c:pt>
                <c:pt idx="2">
                  <c:v>99.775280898876403</c:v>
                </c:pt>
                <c:pt idx="3">
                  <c:v>99.836534532080094</c:v>
                </c:pt>
                <c:pt idx="4">
                  <c:v>99.809813617345</c:v>
                </c:pt>
              </c:numCache>
            </c:numRef>
          </c:val>
        </c:ser>
        <c:dLbls/>
        <c:overlap val="-18"/>
        <c:axId val="80823424"/>
        <c:axId val="80824960"/>
      </c:barChart>
      <c:catAx>
        <c:axId val="80823424"/>
        <c:scaling>
          <c:orientation val="minMax"/>
        </c:scaling>
        <c:axPos val="b"/>
        <c:numFmt formatCode="General" sourceLinked="1"/>
        <c:tickLblPos val="nextTo"/>
        <c:crossAx val="80824960"/>
        <c:crosses val="autoZero"/>
        <c:auto val="1"/>
        <c:lblAlgn val="ctr"/>
        <c:lblOffset val="100"/>
      </c:catAx>
      <c:valAx>
        <c:axId val="80824960"/>
        <c:scaling>
          <c:orientation val="minMax"/>
          <c:max val="100"/>
          <c:min val="50"/>
        </c:scaling>
        <c:axPos val="l"/>
        <c:majorGridlines>
          <c:spPr>
            <a:ln>
              <a:solidFill>
                <a:sysClr val="window" lastClr="FFFFFF">
                  <a:lumMod val="85000"/>
                  <a:alpha val="66000"/>
                </a:sysClr>
              </a:solidFill>
            </a:ln>
          </c:spPr>
        </c:majorGridlines>
        <c:numFmt formatCode="0.0" sourceLinked="1"/>
        <c:tickLblPos val="nextTo"/>
        <c:crossAx val="80823424"/>
        <c:crosses val="autoZero"/>
        <c:crossBetween val="between"/>
      </c:valAx>
    </c:plotArea>
    <c:plotVisOnly val="1"/>
    <c:dispBlanksAs val="gap"/>
  </c:chart>
  <c:spPr>
    <a:solidFill>
      <a:sysClr val="window" lastClr="FFFFFF"/>
    </a:solidFill>
  </c:spPr>
  <c:printSettings>
    <c:headerFooter/>
    <c:pageMargins b="0.78740157499999996" l="0.511811024" r="0.511811024" t="0.78740157499999996" header="0.31496062000000252" footer="0.3149606200000025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217999345826453E-2"/>
          <c:y val="1.7369183901513617E-2"/>
          <c:w val="0.6036163032812385"/>
          <c:h val="0.75085220160928656"/>
        </c:manualLayout>
      </c:layout>
      <c:barChart>
        <c:barDir val="col"/>
        <c:grouping val="clustered"/>
        <c:ser>
          <c:idx val="0"/>
          <c:order val="0"/>
          <c:tx>
            <c:strRef>
              <c:f>Perturbações!$A$3</c:f>
              <c:strCache>
                <c:ptCount val="1"/>
                <c:pt idx="0">
                  <c:v>Total de Perturbaciones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1000" b="1"/>
                </a:pPr>
                <a:endParaRPr lang="pt-BR"/>
              </a:p>
            </c:txPr>
            <c:showVal val="1"/>
          </c:dLbls>
          <c:cat>
            <c:numRef>
              <c:f>Perturbações!$B$2:$F$2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Perturbações!$B$3:$F$3</c:f>
              <c:numCache>
                <c:formatCode>General</c:formatCode>
                <c:ptCount val="5"/>
                <c:pt idx="0">
                  <c:v>2258</c:v>
                </c:pt>
                <c:pt idx="1">
                  <c:v>2442</c:v>
                </c:pt>
                <c:pt idx="2">
                  <c:v>2670</c:v>
                </c:pt>
                <c:pt idx="3">
                  <c:v>2447</c:v>
                </c:pt>
                <c:pt idx="4">
                  <c:v>2629</c:v>
                </c:pt>
              </c:numCache>
            </c:numRef>
          </c:val>
        </c:ser>
        <c:ser>
          <c:idx val="1"/>
          <c:order val="1"/>
          <c:tx>
            <c:strRef>
              <c:f>Perturbações!$A$4</c:f>
              <c:strCache>
                <c:ptCount val="1"/>
                <c:pt idx="0">
                  <c:v>Con cualquier corte de carga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900" b="1"/>
                </a:pPr>
                <a:endParaRPr lang="pt-BR"/>
              </a:p>
            </c:txPr>
            <c:showVal val="1"/>
          </c:dLbls>
          <c:cat>
            <c:numRef>
              <c:f>Perturbações!$B$2:$F$2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Perturbações!$B$4:$F$4</c:f>
              <c:numCache>
                <c:formatCode>General</c:formatCode>
                <c:ptCount val="5"/>
                <c:pt idx="0">
                  <c:v>266</c:v>
                </c:pt>
                <c:pt idx="1">
                  <c:v>318</c:v>
                </c:pt>
                <c:pt idx="2">
                  <c:v>291</c:v>
                </c:pt>
                <c:pt idx="3">
                  <c:v>301</c:v>
                </c:pt>
                <c:pt idx="4">
                  <c:v>290</c:v>
                </c:pt>
              </c:numCache>
            </c:numRef>
          </c:val>
        </c:ser>
        <c:ser>
          <c:idx val="3"/>
          <c:order val="2"/>
          <c:tx>
            <c:strRef>
              <c:f>Perturbações!$A$5</c:f>
              <c:strCache>
                <c:ptCount val="1"/>
                <c:pt idx="0">
                  <c:v>Con corte de carga &gt; 100MW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900" b="1"/>
                </a:pPr>
                <a:endParaRPr lang="pt-BR"/>
              </a:p>
            </c:txPr>
            <c:showVal val="1"/>
          </c:dLbls>
          <c:cat>
            <c:numRef>
              <c:f>Perturbações!$B$2:$F$2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Perturbações!$B$5:$F$5</c:f>
              <c:numCache>
                <c:formatCode>General</c:formatCode>
                <c:ptCount val="5"/>
                <c:pt idx="0">
                  <c:v>48</c:v>
                </c:pt>
                <c:pt idx="1">
                  <c:v>77</c:v>
                </c:pt>
                <c:pt idx="2">
                  <c:v>91</c:v>
                </c:pt>
                <c:pt idx="3">
                  <c:v>80</c:v>
                </c:pt>
                <c:pt idx="4">
                  <c:v>82</c:v>
                </c:pt>
              </c:numCache>
            </c:numRef>
          </c:val>
        </c:ser>
        <c:ser>
          <c:idx val="2"/>
          <c:order val="3"/>
          <c:tx>
            <c:strRef>
              <c:f>Perturbações!$A$6</c:f>
              <c:strCache>
                <c:ptCount val="1"/>
                <c:pt idx="0">
                  <c:v>Con corte de carga &gt; 500MW</c:v>
                </c:pt>
              </c:strCache>
            </c:strRef>
          </c:tx>
          <c:dLbls>
            <c:txPr>
              <a:bodyPr rot="-5400000" vert="horz"/>
              <a:lstStyle/>
              <a:p>
                <a:pPr algn="ctr">
                  <a:defRPr lang="pt-BR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Val val="1"/>
          </c:dLbls>
          <c:cat>
            <c:numRef>
              <c:f>Perturbações!$B$2:$F$2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Perturbações!$B$6:$F$6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  <c:pt idx="4">
                  <c:v>11</c:v>
                </c:pt>
              </c:numCache>
            </c:numRef>
          </c:val>
        </c:ser>
        <c:ser>
          <c:idx val="4"/>
          <c:order val="4"/>
          <c:tx>
            <c:strRef>
              <c:f>Perturbações!$A$7</c:f>
              <c:strCache>
                <c:ptCount val="1"/>
                <c:pt idx="0">
                  <c:v>Con corte de carga &gt; 1000MW</c:v>
                </c:pt>
              </c:strCache>
            </c:strRef>
          </c:tx>
          <c:dLbls>
            <c:txPr>
              <a:bodyPr rot="-5400000" vert="horz"/>
              <a:lstStyle/>
              <a:p>
                <a:pPr algn="ctr">
                  <a:defRPr lang="pt-BR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Val val="1"/>
          </c:dLbls>
          <c:cat>
            <c:numRef>
              <c:f>Perturbações!$B$2:$F$2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Perturbações!$B$7:$F$7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dLbls/>
        <c:overlap val="-18"/>
        <c:axId val="77737344"/>
        <c:axId val="77755520"/>
      </c:barChart>
      <c:catAx>
        <c:axId val="77737344"/>
        <c:scaling>
          <c:orientation val="minMax"/>
        </c:scaling>
        <c:axPos val="b"/>
        <c:numFmt formatCode="General" sourceLinked="1"/>
        <c:tickLblPos val="nextTo"/>
        <c:crossAx val="77755520"/>
        <c:crosses val="autoZero"/>
        <c:auto val="1"/>
        <c:lblAlgn val="ctr"/>
        <c:lblOffset val="100"/>
      </c:catAx>
      <c:valAx>
        <c:axId val="77755520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  <a:alpha val="71000"/>
                </a:schemeClr>
              </a:solidFill>
            </a:ln>
          </c:spPr>
        </c:majorGridlines>
        <c:numFmt formatCode="General" sourceLinked="1"/>
        <c:tickLblPos val="nextTo"/>
        <c:crossAx val="77737344"/>
        <c:crosses val="autoZero"/>
        <c:crossBetween val="between"/>
      </c:valAx>
    </c:plotArea>
    <c:legend>
      <c:legendPos val="r"/>
      <c:layout/>
    </c:legend>
    <c:plotVisOnly val="1"/>
    <c:dispBlanksAs val="gap"/>
  </c:chart>
  <c:spPr>
    <a:solidFill>
      <a:schemeClr val="bg1"/>
    </a:solidFill>
  </c:spPr>
  <c:printSettings>
    <c:headerFooter/>
    <c:pageMargins b="0.78740157499999996" l="0.511811024" r="0.511811024" t="0.78740157499999996" header="0.31496062000000224" footer="0.3149606200000022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38099</xdr:rowOff>
    </xdr:from>
    <xdr:to>
      <xdr:col>9</xdr:col>
      <xdr:colOff>371475</xdr:colOff>
      <xdr:row>50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3743325</xdr:colOff>
      <xdr:row>4</xdr:row>
      <xdr:rowOff>123825</xdr:rowOff>
    </xdr:from>
    <xdr:ext cx="184731" cy="264560"/>
    <xdr:sp macro="" textlink="">
      <xdr:nvSpPr>
        <xdr:cNvPr id="3" name="CaixaDeTexto 2"/>
        <xdr:cNvSpPr txBox="1"/>
      </xdr:nvSpPr>
      <xdr:spPr>
        <a:xfrm>
          <a:off x="3743325" y="8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0.06212</cdr:x>
      <cdr:y>0.93066</cdr:y>
    </cdr:from>
    <cdr:to>
      <cdr:x>0.64689</cdr:x>
      <cdr:y>0.95955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573352" y="7357543"/>
          <a:ext cx="5397267" cy="228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pt-BR" sz="1100">
              <a:effectLst/>
              <a:latin typeface="+mn-lt"/>
              <a:ea typeface="+mn-ea"/>
              <a:cs typeface="+mn-cs"/>
            </a:rPr>
            <a:t>Los valores arriba se refieren a las perturbaciones que abarcaron la Red Básica.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13</xdr:row>
      <xdr:rowOff>171449</xdr:rowOff>
    </xdr:from>
    <xdr:to>
      <xdr:col>9</xdr:col>
      <xdr:colOff>590550</xdr:colOff>
      <xdr:row>36</xdr:row>
      <xdr:rowOff>76200</xdr:rowOff>
    </xdr:to>
    <xdr:grpSp>
      <xdr:nvGrpSpPr>
        <xdr:cNvPr id="27" name="Grupo 26"/>
        <xdr:cNvGrpSpPr/>
      </xdr:nvGrpSpPr>
      <xdr:grpSpPr>
        <a:xfrm>
          <a:off x="276225" y="2577192"/>
          <a:ext cx="6361339" cy="4884965"/>
          <a:chOff x="276225" y="2838449"/>
          <a:chExt cx="6151789" cy="5048251"/>
        </a:xfrm>
      </xdr:grpSpPr>
      <xdr:graphicFrame macro="">
        <xdr:nvGraphicFramePr>
          <xdr:cNvPr id="3" name="Gráfico 2"/>
          <xdr:cNvGraphicFramePr/>
        </xdr:nvGraphicFramePr>
        <xdr:xfrm>
          <a:off x="276225" y="2838449"/>
          <a:ext cx="6151789" cy="50482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942975" y="5591175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C00000"/>
                </a:solidFill>
              </a:rPr>
              <a:t>(11.8%)</a:t>
            </a:r>
          </a:p>
        </xdr:txBody>
      </xdr:sp>
      <xdr:sp macro="" textlink="">
        <xdr:nvSpPr>
          <xdr:cNvPr id="5" name="CaixaDeTexto 4"/>
          <xdr:cNvSpPr txBox="1"/>
        </xdr:nvSpPr>
        <xdr:spPr>
          <a:xfrm>
            <a:off x="1681909" y="5580288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C00000"/>
                </a:solidFill>
              </a:rPr>
              <a:t>(13.0%)</a:t>
            </a:r>
          </a:p>
        </xdr:txBody>
      </xdr:sp>
      <xdr:sp macro="" textlink="">
        <xdr:nvSpPr>
          <xdr:cNvPr id="6" name="CaixaDeTexto 5"/>
          <xdr:cNvSpPr txBox="1"/>
        </xdr:nvSpPr>
        <xdr:spPr>
          <a:xfrm>
            <a:off x="2419347" y="5588451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C00000"/>
                </a:solidFill>
              </a:rPr>
              <a:t>(10.9%)</a:t>
            </a:r>
          </a:p>
        </xdr:txBody>
      </xdr:sp>
      <xdr:sp macro="" textlink="">
        <xdr:nvSpPr>
          <xdr:cNvPr id="7" name="CaixaDeTexto 6"/>
          <xdr:cNvSpPr txBox="1"/>
        </xdr:nvSpPr>
        <xdr:spPr>
          <a:xfrm>
            <a:off x="3171822" y="5597979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C00000"/>
                </a:solidFill>
              </a:rPr>
              <a:t>(12.3%)</a:t>
            </a:r>
          </a:p>
        </xdr:txBody>
      </xdr:sp>
      <xdr:sp macro="" textlink="">
        <xdr:nvSpPr>
          <xdr:cNvPr id="8" name="CaixaDeTexto 7"/>
          <xdr:cNvSpPr txBox="1"/>
        </xdr:nvSpPr>
        <xdr:spPr>
          <a:xfrm>
            <a:off x="3908102" y="5603421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C00000"/>
                </a:solidFill>
              </a:rPr>
              <a:t>(11.0%)</a:t>
            </a:r>
          </a:p>
        </xdr:txBody>
      </xdr:sp>
      <xdr:sp macro="" textlink="">
        <xdr:nvSpPr>
          <xdr:cNvPr id="10" name="CaixaDeTexto 9"/>
          <xdr:cNvSpPr txBox="1"/>
        </xdr:nvSpPr>
        <xdr:spPr>
          <a:xfrm>
            <a:off x="1073556" y="5991225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7030A0"/>
                </a:solidFill>
              </a:rPr>
              <a:t>(2.1%)</a:t>
            </a:r>
          </a:p>
        </xdr:txBody>
      </xdr:sp>
      <xdr:sp macro="" textlink="">
        <xdr:nvSpPr>
          <xdr:cNvPr id="11" name="CaixaDeTexto 10"/>
          <xdr:cNvSpPr txBox="1"/>
        </xdr:nvSpPr>
        <xdr:spPr>
          <a:xfrm>
            <a:off x="2547255" y="5965368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7030A0"/>
                </a:solidFill>
              </a:rPr>
              <a:t>(3.4%)</a:t>
            </a:r>
          </a:p>
        </xdr:txBody>
      </xdr:sp>
      <xdr:sp macro="" textlink="">
        <xdr:nvSpPr>
          <xdr:cNvPr id="12" name="CaixaDeTexto 11"/>
          <xdr:cNvSpPr txBox="1"/>
        </xdr:nvSpPr>
        <xdr:spPr>
          <a:xfrm>
            <a:off x="3288843" y="5954484"/>
            <a:ext cx="189139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7030A0"/>
                </a:solidFill>
              </a:rPr>
              <a:t>(3.3%)</a:t>
            </a:r>
          </a:p>
        </xdr:txBody>
      </xdr:sp>
      <xdr:sp macro="" textlink="">
        <xdr:nvSpPr>
          <xdr:cNvPr id="13" name="CaixaDeTexto 12"/>
          <xdr:cNvSpPr txBox="1"/>
        </xdr:nvSpPr>
        <xdr:spPr>
          <a:xfrm>
            <a:off x="4029072" y="5962650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7030A0"/>
                </a:solidFill>
              </a:rPr>
              <a:t>(3.1%)</a:t>
            </a:r>
          </a:p>
        </xdr:txBody>
      </xdr:sp>
      <xdr:sp macro="" textlink="">
        <xdr:nvSpPr>
          <xdr:cNvPr id="16" name="CaixaDeTexto 15"/>
          <xdr:cNvSpPr txBox="1"/>
        </xdr:nvSpPr>
        <xdr:spPr>
          <a:xfrm>
            <a:off x="1313046" y="6089196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5">
                    <a:lumMod val="75000"/>
                  </a:schemeClr>
                </a:solidFill>
              </a:rPr>
              <a:t>(0.1%)</a:t>
            </a:r>
          </a:p>
        </xdr:txBody>
      </xdr:sp>
      <xdr:sp macro="" textlink="">
        <xdr:nvSpPr>
          <xdr:cNvPr id="17" name="CaixaDeTexto 16"/>
          <xdr:cNvSpPr txBox="1"/>
        </xdr:nvSpPr>
        <xdr:spPr>
          <a:xfrm>
            <a:off x="2798991" y="6105526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5">
                    <a:lumMod val="75000"/>
                  </a:schemeClr>
                </a:solidFill>
              </a:rPr>
              <a:t>(0.2%)</a:t>
            </a:r>
          </a:p>
        </xdr:txBody>
      </xdr:sp>
      <xdr:sp macro="" textlink="">
        <xdr:nvSpPr>
          <xdr:cNvPr id="18" name="CaixaDeTexto 17"/>
          <xdr:cNvSpPr txBox="1"/>
        </xdr:nvSpPr>
        <xdr:spPr>
          <a:xfrm>
            <a:off x="3522888" y="6067425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5">
                    <a:lumMod val="75000"/>
                  </a:schemeClr>
                </a:solidFill>
              </a:rPr>
              <a:t>(0.2%)</a:t>
            </a:r>
          </a:p>
        </xdr:txBody>
      </xdr:sp>
      <xdr:sp macro="" textlink="">
        <xdr:nvSpPr>
          <xdr:cNvPr id="19" name="CaixaDeTexto 18"/>
          <xdr:cNvSpPr txBox="1"/>
        </xdr:nvSpPr>
        <xdr:spPr>
          <a:xfrm>
            <a:off x="4274003" y="6076950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5">
                    <a:lumMod val="75000"/>
                  </a:schemeClr>
                </a:solidFill>
              </a:rPr>
              <a:t>(0.2%)</a:t>
            </a:r>
          </a:p>
        </xdr:txBody>
      </xdr:sp>
      <xdr:sp macro="" textlink="">
        <xdr:nvSpPr>
          <xdr:cNvPr id="20" name="CaixaDeTexto 19"/>
          <xdr:cNvSpPr txBox="1"/>
        </xdr:nvSpPr>
        <xdr:spPr>
          <a:xfrm>
            <a:off x="1220689" y="6112334"/>
            <a:ext cx="122464" cy="4150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3">
                    <a:lumMod val="75000"/>
                  </a:schemeClr>
                </a:solidFill>
              </a:rPr>
              <a:t>(0,4%)</a:t>
            </a:r>
          </a:p>
        </xdr:txBody>
      </xdr:sp>
      <xdr:sp macro="" textlink="">
        <xdr:nvSpPr>
          <xdr:cNvPr id="21" name="CaixaDeTexto 20"/>
          <xdr:cNvSpPr txBox="1"/>
        </xdr:nvSpPr>
        <xdr:spPr>
          <a:xfrm>
            <a:off x="2699650" y="6155883"/>
            <a:ext cx="122464" cy="4150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3">
                    <a:lumMod val="75000"/>
                  </a:schemeClr>
                </a:solidFill>
              </a:rPr>
              <a:t>(0.4%)</a:t>
            </a:r>
          </a:p>
        </xdr:txBody>
      </xdr:sp>
      <xdr:sp macro="" textlink="">
        <xdr:nvSpPr>
          <xdr:cNvPr id="22" name="CaixaDeTexto 21"/>
          <xdr:cNvSpPr txBox="1"/>
        </xdr:nvSpPr>
        <xdr:spPr>
          <a:xfrm>
            <a:off x="3443959" y="6117779"/>
            <a:ext cx="122464" cy="4150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3">
                    <a:lumMod val="75000"/>
                  </a:schemeClr>
                </a:solidFill>
              </a:rPr>
              <a:t>(0.5%)</a:t>
            </a:r>
          </a:p>
        </xdr:txBody>
      </xdr:sp>
      <xdr:sp macro="" textlink="">
        <xdr:nvSpPr>
          <xdr:cNvPr id="23" name="CaixaDeTexto 22"/>
          <xdr:cNvSpPr txBox="1"/>
        </xdr:nvSpPr>
        <xdr:spPr>
          <a:xfrm>
            <a:off x="4181465" y="6100089"/>
            <a:ext cx="122464" cy="4150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3">
                    <a:lumMod val="75000"/>
                  </a:schemeClr>
                </a:solidFill>
              </a:rPr>
              <a:t>(0.4%)</a:t>
            </a:r>
          </a:p>
        </xdr:txBody>
      </xdr:sp>
      <xdr:sp macro="" textlink="">
        <xdr:nvSpPr>
          <xdr:cNvPr id="24" name="CaixaDeTexto 23"/>
          <xdr:cNvSpPr txBox="1"/>
        </xdr:nvSpPr>
        <xdr:spPr>
          <a:xfrm>
            <a:off x="1802944" y="5980339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7030A0"/>
                </a:solidFill>
              </a:rPr>
              <a:t>(3.2%)</a:t>
            </a:r>
          </a:p>
        </xdr:txBody>
      </xdr:sp>
      <xdr:sp macro="" textlink="">
        <xdr:nvSpPr>
          <xdr:cNvPr id="25" name="CaixaDeTexto 24"/>
          <xdr:cNvSpPr txBox="1"/>
        </xdr:nvSpPr>
        <xdr:spPr>
          <a:xfrm>
            <a:off x="2047872" y="6109607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5">
                    <a:lumMod val="75000"/>
                  </a:schemeClr>
                </a:solidFill>
              </a:rPr>
              <a:t>(0.1%)</a:t>
            </a:r>
          </a:p>
        </xdr:txBody>
      </xdr:sp>
      <xdr:sp macro="" textlink="">
        <xdr:nvSpPr>
          <xdr:cNvPr id="26" name="CaixaDeTexto 25"/>
          <xdr:cNvSpPr txBox="1"/>
        </xdr:nvSpPr>
        <xdr:spPr>
          <a:xfrm>
            <a:off x="1952622" y="6130018"/>
            <a:ext cx="122464" cy="4150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3">
                    <a:lumMod val="75000"/>
                  </a:schemeClr>
                </a:solidFill>
              </a:rPr>
              <a:t>(0.4%)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0.87434</cdr:y>
    </cdr:from>
    <cdr:to>
      <cdr:x>1</cdr:x>
      <cdr:y>0.92561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413889"/>
          <a:ext cx="6213021" cy="258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latin typeface="Calibri"/>
            </a:rPr>
            <a:t>Los valores arriba se refieren a las perturbaciones que abarcaron la Red Básica.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K8"/>
  <sheetViews>
    <sheetView tabSelected="1" workbookViewId="0">
      <selection activeCell="A6" sqref="A6"/>
    </sheetView>
  </sheetViews>
  <sheetFormatPr defaultRowHeight="14.4"/>
  <cols>
    <col min="1" max="1" width="68.44140625" bestFit="1" customWidth="1"/>
  </cols>
  <sheetData>
    <row r="4" spans="1:11">
      <c r="B4">
        <v>2008</v>
      </c>
      <c r="C4">
        <v>2009</v>
      </c>
      <c r="D4">
        <v>2010</v>
      </c>
      <c r="E4">
        <v>2011</v>
      </c>
      <c r="F4">
        <v>2012</v>
      </c>
    </row>
    <row r="5" spans="1:11">
      <c r="A5" t="s">
        <v>11</v>
      </c>
      <c r="B5" s="13">
        <f>(Perturbações!B3-Perturbações!B5)/Perturbações!B3*100</f>
        <v>97.8742249778565</v>
      </c>
      <c r="C5" s="13">
        <f>(Perturbações!C3-Perturbações!C5)/Perturbações!C3*100</f>
        <v>96.846846846846844</v>
      </c>
      <c r="D5" s="13">
        <f>(Perturbações!D3-Perturbações!D5)/Perturbações!D3*100</f>
        <v>96.591760299625477</v>
      </c>
      <c r="E5" s="13">
        <f>(Perturbações!E3-Perturbações!E5)/Perturbações!E3*100</f>
        <v>96.730690641601953</v>
      </c>
      <c r="F5" s="13">
        <f>(Perturbações!F3-Perturbações!F5)/Perturbações!F3*100</f>
        <v>96.880943324457974</v>
      </c>
      <c r="G5" s="1"/>
      <c r="H5" s="1"/>
      <c r="I5" s="1"/>
      <c r="J5" s="1"/>
      <c r="K5" s="1"/>
    </row>
    <row r="6" spans="1:11">
      <c r="A6" t="s">
        <v>12</v>
      </c>
      <c r="B6" s="13">
        <f>(Perturbações!B3-Perturbações!B4)/Perturbações!B3*100</f>
        <v>88.219663418954823</v>
      </c>
      <c r="C6" s="13">
        <f>(Perturbações!C3-Perturbações!C4)/Perturbações!C3*100</f>
        <v>86.977886977886982</v>
      </c>
      <c r="D6" s="13">
        <f>(Perturbações!D3-Perturbações!D4)/Perturbações!D3*100</f>
        <v>89.101123595505612</v>
      </c>
      <c r="E6" s="13">
        <f>(Perturbações!E3-Perturbações!E4)/Perturbações!E3*100</f>
        <v>87.699223539027386</v>
      </c>
      <c r="F6" s="13">
        <f>(Perturbações!F3-Perturbações!F4)/Perturbações!F3*100</f>
        <v>88.969189806009879</v>
      </c>
    </row>
    <row r="7" spans="1:11">
      <c r="A7" t="s">
        <v>13</v>
      </c>
      <c r="B7" s="13">
        <f>(Perturbações!B3-Perturbações!B6)/Perturbações!B3*100</f>
        <v>99.557130203720106</v>
      </c>
      <c r="C7" s="13">
        <f>(Perturbações!C3-Perturbações!C6)/Perturbações!C3*100</f>
        <v>99.631449631449627</v>
      </c>
      <c r="D7" s="13">
        <f>(Perturbações!D3-Perturbações!D6)/Perturbações!D3*100</f>
        <v>99.625468164794</v>
      </c>
      <c r="E7" s="13">
        <f>(Perturbações!E3-Perturbações!E6)/Perturbações!E3*100</f>
        <v>99.468737229260313</v>
      </c>
      <c r="F7" s="13">
        <f>(Perturbações!F3-Perturbações!F6)/Perturbações!F3*100</f>
        <v>99.581589958159</v>
      </c>
    </row>
    <row r="8" spans="1:11">
      <c r="A8" t="s">
        <v>14</v>
      </c>
      <c r="B8" s="13">
        <f>(Perturbações!B3-Perturbações!B7)/Perturbações!B3*100</f>
        <v>99.867139061116035</v>
      </c>
      <c r="C8" s="13">
        <f>(Perturbações!C3-Perturbações!C7)/Perturbações!C3*100</f>
        <v>99.877149877149876</v>
      </c>
      <c r="D8" s="13">
        <f>(Perturbações!D3-Perturbações!D7)/Perturbações!D3*100</f>
        <v>99.775280898876403</v>
      </c>
      <c r="E8" s="13">
        <f>(Perturbações!E3-Perturbações!E7)/Perturbações!E3*100</f>
        <v>99.836534532080094</v>
      </c>
      <c r="F8" s="13">
        <f>(Perturbações!F3-Perturbações!F7)/Perturbações!F3*100</f>
        <v>99.809813617345</v>
      </c>
    </row>
  </sheetData>
  <pageMargins left="0.51181102362204722" right="0.51181102362204722" top="0.78740157480314965" bottom="0.78740157480314965" header="0.31496062992125984" footer="0.31496062992125984"/>
  <pageSetup paperSize="9" scale="66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24"/>
  <sheetViews>
    <sheetView zoomScale="140" zoomScaleNormal="140" workbookViewId="0">
      <selection activeCell="K29" sqref="K29"/>
    </sheetView>
  </sheetViews>
  <sheetFormatPr defaultRowHeight="14.4"/>
  <cols>
    <col min="1" max="1" width="37.109375" bestFit="1" customWidth="1"/>
    <col min="2" max="6" width="6.109375" bestFit="1" customWidth="1"/>
    <col min="7" max="7" width="6.109375" customWidth="1"/>
    <col min="8" max="8" width="5.44140625" bestFit="1" customWidth="1"/>
    <col min="12" max="12" width="8" hidden="1" customWidth="1"/>
    <col min="13" max="13" width="5.44140625" hidden="1" customWidth="1"/>
    <col min="14" max="14" width="8.109375" hidden="1" customWidth="1"/>
    <col min="15" max="15" width="8.33203125" hidden="1" customWidth="1"/>
    <col min="16" max="17" width="42.33203125" hidden="1" customWidth="1"/>
  </cols>
  <sheetData>
    <row r="2" spans="1:16">
      <c r="B2">
        <v>2008</v>
      </c>
      <c r="C2">
        <v>2009</v>
      </c>
      <c r="D2">
        <v>2010</v>
      </c>
      <c r="E2">
        <v>2011</v>
      </c>
      <c r="F2">
        <v>2012</v>
      </c>
    </row>
    <row r="3" spans="1:16">
      <c r="A3" t="s">
        <v>22</v>
      </c>
      <c r="B3">
        <v>2258</v>
      </c>
      <c r="C3">
        <v>2442</v>
      </c>
      <c r="D3">
        <v>2670</v>
      </c>
      <c r="E3">
        <v>2447</v>
      </c>
      <c r="F3">
        <v>2629</v>
      </c>
      <c r="I3" s="1"/>
      <c r="J3" s="1"/>
    </row>
    <row r="4" spans="1:16">
      <c r="A4" t="s">
        <v>23</v>
      </c>
      <c r="B4">
        <v>266</v>
      </c>
      <c r="C4">
        <v>318</v>
      </c>
      <c r="D4">
        <v>291</v>
      </c>
      <c r="E4">
        <v>301</v>
      </c>
      <c r="F4">
        <v>290</v>
      </c>
      <c r="H4" s="12"/>
      <c r="I4" s="1"/>
      <c r="J4" s="1"/>
    </row>
    <row r="5" spans="1:16">
      <c r="A5" t="s">
        <v>15</v>
      </c>
      <c r="B5">
        <v>48</v>
      </c>
      <c r="C5">
        <v>77</v>
      </c>
      <c r="D5">
        <v>91</v>
      </c>
      <c r="E5">
        <v>80</v>
      </c>
      <c r="F5">
        <v>82</v>
      </c>
      <c r="H5" s="1"/>
    </row>
    <row r="6" spans="1:16">
      <c r="A6" t="s">
        <v>16</v>
      </c>
      <c r="B6">
        <v>10</v>
      </c>
      <c r="C6">
        <v>9</v>
      </c>
      <c r="D6">
        <v>10</v>
      </c>
      <c r="E6">
        <v>13</v>
      </c>
      <c r="F6">
        <v>11</v>
      </c>
      <c r="H6" s="12"/>
      <c r="I6" s="1"/>
    </row>
    <row r="7" spans="1:16">
      <c r="A7" t="s">
        <v>17</v>
      </c>
      <c r="B7">
        <v>3</v>
      </c>
      <c r="C7">
        <v>3</v>
      </c>
      <c r="D7">
        <v>6</v>
      </c>
      <c r="E7">
        <v>4</v>
      </c>
      <c r="F7">
        <v>5</v>
      </c>
      <c r="H7" s="12"/>
      <c r="I7" s="1"/>
    </row>
    <row r="8" spans="1:16">
      <c r="A8" s="2" t="s">
        <v>18</v>
      </c>
      <c r="B8" s="3">
        <f>B4/B3</f>
        <v>0.11780336581045173</v>
      </c>
      <c r="C8" s="3">
        <f>C4/C3</f>
        <v>0.13022113022113022</v>
      </c>
      <c r="D8" s="3">
        <f>D4/D3</f>
        <v>0.10898876404494381</v>
      </c>
      <c r="E8" s="3">
        <f>E4/E3</f>
        <v>0.12300776460972619</v>
      </c>
      <c r="F8" s="3">
        <f>F4/F3</f>
        <v>0.11030810193990111</v>
      </c>
      <c r="G8" s="3"/>
    </row>
    <row r="9" spans="1:16">
      <c r="A9" s="4" t="s">
        <v>19</v>
      </c>
      <c r="B9" s="5">
        <f>B5/B3</f>
        <v>2.1257750221434897E-2</v>
      </c>
      <c r="C9" s="5">
        <f>C5/C3</f>
        <v>3.1531531531531529E-2</v>
      </c>
      <c r="D9" s="5">
        <f>D5/D3</f>
        <v>3.4082397003745317E-2</v>
      </c>
      <c r="E9" s="5">
        <f>E5/E3</f>
        <v>3.2693093583980384E-2</v>
      </c>
      <c r="F9" s="5">
        <f>F5/F3</f>
        <v>3.1190566755420313E-2</v>
      </c>
      <c r="G9" s="5"/>
    </row>
    <row r="10" spans="1:16">
      <c r="A10" s="8" t="s">
        <v>20</v>
      </c>
      <c r="B10" s="9">
        <f>B6/B3</f>
        <v>4.4286979627989375E-3</v>
      </c>
      <c r="C10" s="9">
        <f>C6/C3</f>
        <v>3.6855036855036856E-3</v>
      </c>
      <c r="D10" s="9">
        <f>D6/D3</f>
        <v>3.7453183520599251E-3</v>
      </c>
      <c r="E10" s="9">
        <f>E6/E3</f>
        <v>5.3126277073968125E-3</v>
      </c>
      <c r="F10" s="9">
        <f>F6/F3</f>
        <v>4.1841004184100415E-3</v>
      </c>
      <c r="G10" s="9"/>
    </row>
    <row r="11" spans="1:16">
      <c r="A11" s="10" t="s">
        <v>21</v>
      </c>
      <c r="B11" s="11">
        <f>B7/B3</f>
        <v>1.3286093888396811E-3</v>
      </c>
      <c r="C11" s="11">
        <f>C7/C3</f>
        <v>1.2285012285012285E-3</v>
      </c>
      <c r="D11" s="11">
        <f>D7/D3</f>
        <v>2.2471910112359553E-3</v>
      </c>
      <c r="E11" s="11">
        <f>E7/E3</f>
        <v>1.6346546791990192E-3</v>
      </c>
      <c r="F11" s="11">
        <f>F7/F3</f>
        <v>1.9018638265500189E-3</v>
      </c>
      <c r="G11" s="11"/>
      <c r="J11" s="2"/>
    </row>
    <row r="12" spans="1:16">
      <c r="J12" s="4"/>
      <c r="L12" s="14"/>
      <c r="M12" s="14"/>
      <c r="N12" s="14"/>
      <c r="O12" s="14"/>
    </row>
    <row r="13" spans="1:16">
      <c r="J13" s="8" t="s">
        <v>10</v>
      </c>
      <c r="L13" s="6"/>
      <c r="M13" s="6" t="s">
        <v>0</v>
      </c>
      <c r="N13" s="6" t="s">
        <v>1</v>
      </c>
      <c r="O13" s="6" t="s">
        <v>2</v>
      </c>
      <c r="P13" s="6" t="s">
        <v>8</v>
      </c>
    </row>
    <row r="14" spans="1:16">
      <c r="J14" s="10" t="s">
        <v>10</v>
      </c>
      <c r="L14" s="6">
        <v>2007</v>
      </c>
      <c r="M14" s="6">
        <v>9</v>
      </c>
      <c r="N14" s="6">
        <v>10</v>
      </c>
      <c r="O14" s="6" t="s">
        <v>5</v>
      </c>
      <c r="P14" t="s">
        <v>6</v>
      </c>
    </row>
    <row r="15" spans="1:16" ht="57.6">
      <c r="L15" s="6">
        <v>2008</v>
      </c>
      <c r="M15" s="6">
        <v>10</v>
      </c>
      <c r="N15" s="6">
        <v>9</v>
      </c>
      <c r="O15" s="6" t="s">
        <v>5</v>
      </c>
      <c r="P15" s="7" t="s">
        <v>7</v>
      </c>
    </row>
    <row r="16" spans="1:16">
      <c r="L16" s="6">
        <v>2009</v>
      </c>
      <c r="M16" s="6">
        <v>9</v>
      </c>
      <c r="N16" s="6" t="s">
        <v>4</v>
      </c>
      <c r="O16" s="6" t="s">
        <v>5</v>
      </c>
      <c r="P16" t="s">
        <v>5</v>
      </c>
    </row>
    <row r="17" spans="12:16">
      <c r="L17" s="6">
        <v>2010</v>
      </c>
      <c r="M17" s="6">
        <v>10</v>
      </c>
      <c r="N17" s="6" t="s">
        <v>4</v>
      </c>
      <c r="O17" s="6" t="s">
        <v>5</v>
      </c>
      <c r="P17" t="s">
        <v>5</v>
      </c>
    </row>
    <row r="18" spans="12:16">
      <c r="L18" s="6"/>
      <c r="M18" s="6"/>
      <c r="N18" s="6"/>
      <c r="O18" s="6"/>
    </row>
    <row r="19" spans="12:16">
      <c r="L19" s="14" t="s">
        <v>3</v>
      </c>
      <c r="M19" s="14"/>
      <c r="N19" s="14"/>
      <c r="O19" s="14"/>
    </row>
    <row r="20" spans="12:16">
      <c r="L20" s="6"/>
      <c r="M20" s="6" t="s">
        <v>0</v>
      </c>
      <c r="N20" s="6" t="s">
        <v>1</v>
      </c>
      <c r="O20" s="6" t="s">
        <v>2</v>
      </c>
      <c r="P20" s="6" t="s">
        <v>8</v>
      </c>
    </row>
    <row r="21" spans="12:16" ht="28.8">
      <c r="L21" s="6">
        <v>2007</v>
      </c>
      <c r="M21" s="6">
        <v>3</v>
      </c>
      <c r="N21" s="6">
        <v>4</v>
      </c>
      <c r="O21" s="6">
        <v>3</v>
      </c>
      <c r="P21" s="7" t="s">
        <v>9</v>
      </c>
    </row>
    <row r="22" spans="12:16">
      <c r="L22" s="6">
        <v>2008</v>
      </c>
      <c r="M22" s="6">
        <v>3</v>
      </c>
      <c r="N22" s="6">
        <v>3</v>
      </c>
      <c r="O22" s="6">
        <v>3</v>
      </c>
      <c r="P22" t="s">
        <v>5</v>
      </c>
    </row>
    <row r="23" spans="12:16">
      <c r="L23" s="6">
        <v>2009</v>
      </c>
      <c r="M23" s="6">
        <v>3</v>
      </c>
      <c r="N23" s="6" t="s">
        <v>4</v>
      </c>
      <c r="O23" s="6">
        <v>3</v>
      </c>
      <c r="P23" t="s">
        <v>5</v>
      </c>
    </row>
    <row r="24" spans="12:16">
      <c r="L24" s="6">
        <v>2010</v>
      </c>
      <c r="M24" s="6">
        <v>6</v>
      </c>
      <c r="N24" s="6" t="s">
        <v>4</v>
      </c>
      <c r="O24" s="6">
        <v>6</v>
      </c>
      <c r="P24" t="s">
        <v>5</v>
      </c>
    </row>
  </sheetData>
  <mergeCells count="2">
    <mergeCell ref="L12:O12"/>
    <mergeCell ref="L19:O19"/>
  </mergeCells>
  <pageMargins left="0.511811024" right="0.511811024" top="0.78740157499999996" bottom="0.78740157499999996" header="0.31496062000000002" footer="0.31496062000000002"/>
  <pageSetup scale="89" orientation="portrait" horizontalDpi="4294967294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327e12f049030e2941996fd6dc75920d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d195741fffa0d31455c21438fb6be924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C66652-E3B0-4F6C-8C7F-8573C73CDBE0}"/>
</file>

<file path=customXml/itemProps2.xml><?xml version="1.0" encoding="utf-8"?>
<ds:datastoreItem xmlns:ds="http://schemas.openxmlformats.org/officeDocument/2006/customXml" ds:itemID="{997E4500-3F2B-4D8B-98A3-0FDE913F3C3C}"/>
</file>

<file path=customXml/itemProps3.xml><?xml version="1.0" encoding="utf-8"?>
<ds:datastoreItem xmlns:ds="http://schemas.openxmlformats.org/officeDocument/2006/customXml" ds:itemID="{5C4A7B53-7EFF-4802-AE8E-1C70925E2E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Robustez</vt:lpstr>
      <vt:lpstr>Perturbações</vt:lpstr>
      <vt:lpstr>Perturbações!Area_de_impressao</vt:lpstr>
      <vt:lpstr>Robustez!Area_de_impressao</vt:lpstr>
    </vt:vector>
  </TitlesOfParts>
  <Company>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do Nascimento Gonçalves</dc:creator>
  <cp:lastModifiedBy>Cesar</cp:lastModifiedBy>
  <cp:lastPrinted>2013-10-01T13:37:50Z</cp:lastPrinted>
  <dcterms:created xsi:type="dcterms:W3CDTF">2009-02-13T11:27:17Z</dcterms:created>
  <dcterms:modified xsi:type="dcterms:W3CDTF">2013-10-31T13:01:58Z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