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drawings/drawing3.xml" ContentType="application/vnd.openxmlformats-officedocument.drawingml.chartshap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680" windowHeight="8250"/>
  </bookViews>
  <sheets>
    <sheet name="7ef" sheetId="10" r:id="rId1"/>
    <sheet name="7ef-Gráfico" sheetId="46" r:id="rId2"/>
  </sheets>
  <definedNames>
    <definedName name="_xlnm.Print_Area" localSheetId="0">'7ef'!$A$1:$G$14</definedName>
  </definedNames>
  <calcPr calcId="125725"/>
</workbook>
</file>

<file path=xl/calcChain.xml><?xml version="1.0" encoding="utf-8"?>
<calcChain xmlns="http://schemas.openxmlformats.org/spreadsheetml/2006/main">
  <c r="D3" i="10"/>
  <c r="E3"/>
  <c r="F3" s="1"/>
  <c r="C3"/>
  <c r="E11"/>
  <c r="D11"/>
  <c r="C11"/>
  <c r="B11"/>
  <c r="F11"/>
  <c r="H9" s="1"/>
  <c r="G10"/>
  <c r="G9"/>
  <c r="G8"/>
  <c r="G7"/>
  <c r="G6"/>
  <c r="G5"/>
  <c r="H8"/>
  <c r="G11"/>
  <c r="H6"/>
  <c r="H5" l="1"/>
  <c r="H10"/>
  <c r="H7"/>
</calcChain>
</file>

<file path=xl/sharedStrings.xml><?xml version="1.0" encoding="utf-8"?>
<sst xmlns="http://schemas.openxmlformats.org/spreadsheetml/2006/main" count="13" uniqueCount="13">
  <si>
    <t>SIN</t>
  </si>
  <si>
    <t>Extensão das Linhas de Transmissão do SIN - km</t>
  </si>
  <si>
    <t>Tensão</t>
  </si>
  <si>
    <t>230kV</t>
  </si>
  <si>
    <t>345kV</t>
  </si>
  <si>
    <t>440kV</t>
  </si>
  <si>
    <t>500kV</t>
  </si>
  <si>
    <t>750kV</t>
  </si>
  <si>
    <t>Gráfico</t>
  </si>
  <si>
    <r>
      <t>600kV CC</t>
    </r>
    <r>
      <rPr>
        <b/>
        <sz val="8"/>
        <color rgb="FFFF0000"/>
        <rFont val="Arial"/>
        <family val="2"/>
      </rPr>
      <t>(*)</t>
    </r>
  </si>
  <si>
    <t>Var % 11/10</t>
  </si>
  <si>
    <t>Os valores acima referem-se à rede básica que são as instalações com tensão maior ou igual a 230kV, soma-se ainda os ativos de conexão de usinas e interligações internacionais ligados diretamente à rede básica. Houve um crescimento de 3,18% em relação a 2010, sendo adicionados aproximadamente 3.183 km de novas linhas de transmissão.</t>
  </si>
  <si>
    <r>
      <rPr>
        <b/>
        <sz val="10"/>
        <color rgb="FFFF0000"/>
        <rFont val="Arial"/>
        <family val="2"/>
      </rPr>
      <t>(*)</t>
    </r>
    <r>
      <rPr>
        <sz val="10"/>
        <rFont val="Arial"/>
        <family val="2"/>
      </rPr>
      <t xml:space="preserve"> A extensão dos circuitos 600kV CC correspondem à extensão de cada bipolo, sendo que pode haver operação independente por polo. Considerando-se esta possibilidade a extensão total é de 3.224,0 km.</t>
    </r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</si>
</sst>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?_);_(@_)"/>
    <numFmt numFmtId="166" formatCode="0.0%"/>
  </numFmts>
  <fonts count="14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2" tint="-9.9978637043366805E-2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3" fillId="0" borderId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9">
    <xf numFmtId="0" fontId="0" fillId="0" borderId="0" xfId="0"/>
    <xf numFmtId="164" fontId="0" fillId="0" borderId="0" xfId="0" applyNumberFormat="1"/>
    <xf numFmtId="165" fontId="0" fillId="0" borderId="0" xfId="0" applyNumberFormat="1"/>
    <xf numFmtId="43" fontId="0" fillId="0" borderId="0" xfId="0" applyNumberFormat="1"/>
    <xf numFmtId="0" fontId="0" fillId="0" borderId="0" xfId="0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Fill="1" applyAlignment="1">
      <alignment horizontal="center"/>
    </xf>
    <xf numFmtId="11" fontId="5" fillId="0" borderId="0" xfId="0" quotePrefix="1" applyNumberFormat="1" applyFont="1" applyAlignment="1">
      <alignment horizontal="left" vertical="center"/>
    </xf>
    <xf numFmtId="166" fontId="9" fillId="0" borderId="0" xfId="9" applyNumberFormat="1" applyFont="1" applyAlignment="1">
      <alignment vertical="center"/>
    </xf>
    <xf numFmtId="0" fontId="2" fillId="0" borderId="1" xfId="0" applyFont="1" applyBorder="1" applyAlignment="1">
      <alignment horizontal="left" vertical="center"/>
    </xf>
    <xf numFmtId="165" fontId="2" fillId="0" borderId="1" xfId="0" applyNumberFormat="1" applyFont="1" applyBorder="1" applyAlignment="1">
      <alignment vertical="center"/>
    </xf>
    <xf numFmtId="43" fontId="2" fillId="0" borderId="1" xfId="11" applyFont="1" applyBorder="1" applyAlignment="1">
      <alignment horizontal="center" vertical="center"/>
    </xf>
    <xf numFmtId="0" fontId="2" fillId="0" borderId="1" xfId="0" quotePrefix="1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165" fontId="2" fillId="3" borderId="1" xfId="0" applyNumberFormat="1" applyFont="1" applyFill="1" applyBorder="1" applyAlignment="1">
      <alignment vertical="center"/>
    </xf>
    <xf numFmtId="43" fontId="2" fillId="3" borderId="1" xfId="1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164" fontId="11" fillId="4" borderId="1" xfId="0" applyNumberFormat="1" applyFont="1" applyFill="1" applyBorder="1" applyAlignment="1">
      <alignment vertical="center"/>
    </xf>
    <xf numFmtId="43" fontId="11" fillId="4" borderId="1" xfId="11" applyFont="1" applyFill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top"/>
    </xf>
    <xf numFmtId="0" fontId="10" fillId="5" borderId="0" xfId="0" applyFont="1" applyFill="1" applyAlignment="1">
      <alignment horizontal="center" vertic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quotePrefix="1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4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" xfId="9" builtinId="5"/>
    <cellStyle name="Porcentagem 2" xfId="10"/>
    <cellStyle name="Separador de milhares" xfId="11" builtinId="3"/>
    <cellStyle name="Separador de milhares 2" xfId="12"/>
    <cellStyle name="Separador de milhares 3 2" xfId="1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9900"/>
      <color rgb="FF808000"/>
      <color rgb="FF996600"/>
      <color rgb="FFCC660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29"/>
  <c:chart>
    <c:autoTitleDeleted val="1"/>
    <c:plotArea>
      <c:layout>
        <c:manualLayout>
          <c:layoutTarget val="inner"/>
          <c:xMode val="edge"/>
          <c:yMode val="edge"/>
          <c:x val="0.20414620433057912"/>
          <c:y val="8.7793819750344199E-2"/>
          <c:w val="0.59842042943052653"/>
          <c:h val="0.91220618024965583"/>
        </c:manualLayout>
      </c:layout>
      <c:doughnutChart>
        <c:ser>
          <c:idx val="1"/>
          <c:order val="0"/>
          <c:tx>
            <c:v>230</c:v>
          </c:tx>
          <c:dPt>
            <c:idx val="0"/>
            <c:spPr>
              <a:solidFill>
                <a:schemeClr val="accent3">
                  <a:lumMod val="75000"/>
                </a:schemeClr>
              </a:solidFill>
            </c:spPr>
          </c:dPt>
          <c:dPt>
            <c:idx val="1"/>
            <c:spPr>
              <a:solidFill>
                <a:schemeClr val="bg2">
                  <a:lumMod val="50000"/>
                </a:schemeClr>
              </a:solidFill>
            </c:spPr>
          </c:dPt>
          <c:dPt>
            <c:idx val="2"/>
            <c:spPr>
              <a:solidFill>
                <a:schemeClr val="bg1">
                  <a:lumMod val="50000"/>
                </a:schemeClr>
              </a:solidFill>
            </c:spPr>
          </c:dPt>
          <c:dPt>
            <c:idx val="3"/>
            <c:spPr>
              <a:solidFill>
                <a:srgbClr val="996600"/>
              </a:solidFill>
            </c:spPr>
          </c:dPt>
          <c:dPt>
            <c:idx val="4"/>
            <c:spPr>
              <a:solidFill>
                <a:srgbClr val="808000"/>
              </a:solidFill>
            </c:spPr>
          </c:dPt>
          <c:dPt>
            <c:idx val="5"/>
            <c:spPr>
              <a:solidFill>
                <a:srgbClr val="669900"/>
              </a:solidFill>
            </c:spPr>
          </c:dPt>
          <c:dLbls>
            <c:dLbl>
              <c:idx val="4"/>
              <c:layout>
                <c:manualLayout>
                  <c:x val="-9.0354006835029164E-3"/>
                  <c:y val="6.8524318770771713E-3"/>
                </c:manualLayout>
              </c:layout>
              <c:showVal val="1"/>
            </c:dLbl>
            <c:dLbl>
              <c:idx val="5"/>
              <c:layout>
                <c:manualLayout>
                  <c:x val="1.91484455361145E-3"/>
                  <c:y val="-7.0163844416436832E-2"/>
                </c:manualLayout>
              </c:layout>
              <c:showVal val="1"/>
            </c:dLbl>
            <c:numFmt formatCode="0.00%" sourceLinked="0"/>
            <c:txPr>
              <a:bodyPr/>
              <a:lstStyle/>
              <a:p>
                <a:pPr>
                  <a:defRPr sz="2000" b="1">
                    <a:latin typeface="Arial" pitchFamily="34" charset="0"/>
                    <a:cs typeface="Arial" pitchFamily="34" charset="0"/>
                  </a:defRPr>
                </a:pPr>
                <a:endParaRPr lang="pt-BR"/>
              </a:p>
            </c:txPr>
            <c:showVal val="1"/>
            <c:showLeaderLines val="1"/>
          </c:dLbls>
          <c:cat>
            <c:strRef>
              <c:f>'7ef'!$A$5:$A$10</c:f>
              <c:strCache>
                <c:ptCount val="6"/>
                <c:pt idx="0">
                  <c:v>230kV</c:v>
                </c:pt>
                <c:pt idx="1">
                  <c:v>345kV</c:v>
                </c:pt>
                <c:pt idx="2">
                  <c:v>440kV</c:v>
                </c:pt>
                <c:pt idx="3">
                  <c:v>500kV</c:v>
                </c:pt>
                <c:pt idx="4">
                  <c:v>600kV CC(*)</c:v>
                </c:pt>
                <c:pt idx="5">
                  <c:v>750kV</c:v>
                </c:pt>
              </c:strCache>
            </c:strRef>
          </c:cat>
          <c:val>
            <c:numRef>
              <c:f>'7ef'!$H$5:$H$10</c:f>
              <c:numCache>
                <c:formatCode>0.0%</c:formatCode>
                <c:ptCount val="6"/>
                <c:pt idx="0">
                  <c:v>0.44222046313488717</c:v>
                </c:pt>
                <c:pt idx="1">
                  <c:v>9.7346618205122054E-2</c:v>
                </c:pt>
                <c:pt idx="2">
                  <c:v>6.4634204861995281E-2</c:v>
                </c:pt>
                <c:pt idx="3">
                  <c:v>0.33864987488593451</c:v>
                </c:pt>
                <c:pt idx="4">
                  <c:v>3.1191443482729772E-2</c:v>
                </c:pt>
                <c:pt idx="5">
                  <c:v>2.5957395429331259E-2</c:v>
                </c:pt>
              </c:numCache>
            </c:numRef>
          </c:val>
        </c:ser>
        <c:firstSliceAng val="0"/>
        <c:holeSize val="50"/>
      </c:doughnutChart>
    </c:plotArea>
    <c:legend>
      <c:legendPos val="r"/>
      <c:layout>
        <c:manualLayout>
          <c:xMode val="edge"/>
          <c:yMode val="edge"/>
          <c:x val="0.82081072047632742"/>
          <c:y val="0.65271688899426394"/>
          <c:w val="0.16602705510774629"/>
          <c:h val="0.32848047718282442"/>
        </c:manualLayout>
      </c:layout>
      <c:txPr>
        <a:bodyPr/>
        <a:lstStyle/>
        <a:p>
          <a:pPr>
            <a:defRPr sz="1800" b="1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zero"/>
  </c:chart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17</xdr:row>
      <xdr:rowOff>180975</xdr:rowOff>
    </xdr:from>
    <xdr:to>
      <xdr:col>1</xdr:col>
      <xdr:colOff>276225</xdr:colOff>
      <xdr:row>21</xdr:row>
      <xdr:rowOff>57150</xdr:rowOff>
    </xdr:to>
    <xdr:cxnSp macro="">
      <xdr:nvCxnSpPr>
        <xdr:cNvPr id="55455" name="Conector de seta reta 4"/>
        <xdr:cNvCxnSpPr>
          <a:cxnSpLocks noChangeShapeType="1"/>
        </xdr:cNvCxnSpPr>
      </xdr:nvCxnSpPr>
      <xdr:spPr bwMode="auto">
        <a:xfrm>
          <a:off x="1123950" y="4229100"/>
          <a:ext cx="0" cy="590550"/>
        </a:xfrm>
        <a:prstGeom prst="straightConnector1">
          <a:avLst/>
        </a:prstGeom>
        <a:noFill/>
        <a:ln w="28575" algn="ctr">
          <a:solidFill>
            <a:srgbClr val="000000"/>
          </a:solidFill>
          <a:round/>
          <a:headEnd/>
          <a:tailEnd type="arrow" w="med" len="med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3175" y="-38100"/>
    <xdr:ext cx="9648825" cy="6010275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0.19217</cdr:x>
      <cdr:y>0</cdr:y>
    </cdr:from>
    <cdr:to>
      <cdr:x>0.80553</cdr:x>
      <cdr:y>0.06762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854178" y="0"/>
          <a:ext cx="5918204" cy="4064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pt-BR" sz="1800" b="1">
              <a:latin typeface="Arial" pitchFamily="34" charset="0"/>
              <a:cs typeface="Arial" pitchFamily="34" charset="0"/>
            </a:rPr>
            <a:t>Extensão das Linhas de Transmissão do SIN - km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selection activeCell="A16" sqref="A16"/>
    </sheetView>
  </sheetViews>
  <sheetFormatPr defaultRowHeight="12.75"/>
  <cols>
    <col min="1" max="6" width="12.7109375" customWidth="1"/>
    <col min="7" max="7" width="10.7109375" customWidth="1"/>
    <col min="8" max="8" width="6" bestFit="1" customWidth="1"/>
  </cols>
  <sheetData>
    <row r="1" spans="1:11" ht="21" customHeight="1">
      <c r="A1" s="7" t="s">
        <v>1</v>
      </c>
      <c r="B1" s="4"/>
      <c r="C1" s="4"/>
      <c r="D1" s="4"/>
      <c r="E1" s="4"/>
      <c r="F1" s="4"/>
      <c r="G1" s="5"/>
    </row>
    <row r="2" spans="1:11" ht="9" customHeight="1">
      <c r="A2" s="4"/>
      <c r="B2" s="4"/>
      <c r="C2" s="4"/>
      <c r="D2" s="4"/>
      <c r="E2" s="4"/>
      <c r="F2" s="4"/>
      <c r="G2" s="4"/>
    </row>
    <row r="3" spans="1:11" s="6" customFormat="1" ht="12.75" customHeight="1">
      <c r="A3" s="24" t="s">
        <v>2</v>
      </c>
      <c r="B3" s="25">
        <v>2007</v>
      </c>
      <c r="C3" s="25">
        <f>B3+1</f>
        <v>2008</v>
      </c>
      <c r="D3" s="25">
        <f t="shared" ref="D3:F3" si="0">C3+1</f>
        <v>2009</v>
      </c>
      <c r="E3" s="25">
        <f t="shared" si="0"/>
        <v>2010</v>
      </c>
      <c r="F3" s="25">
        <f t="shared" si="0"/>
        <v>2011</v>
      </c>
      <c r="G3" s="26" t="s">
        <v>10</v>
      </c>
    </row>
    <row r="4" spans="1:11" s="6" customFormat="1">
      <c r="A4" s="24"/>
      <c r="B4" s="25"/>
      <c r="C4" s="25"/>
      <c r="D4" s="25"/>
      <c r="E4" s="25"/>
      <c r="F4" s="25"/>
      <c r="G4" s="26"/>
    </row>
    <row r="5" spans="1:11" ht="18" customHeight="1">
      <c r="A5" s="9" t="s">
        <v>3</v>
      </c>
      <c r="B5" s="10">
        <v>37155.459000000003</v>
      </c>
      <c r="C5" s="10">
        <v>37709.859000000004</v>
      </c>
      <c r="D5" s="10">
        <v>41436.800000000003</v>
      </c>
      <c r="E5" s="10">
        <v>43184.5</v>
      </c>
      <c r="F5" s="10">
        <v>45708.65</v>
      </c>
      <c r="G5" s="11">
        <f t="shared" ref="G5:G11" si="1">(F5-E5)/E5*100</f>
        <v>5.8450369924394199</v>
      </c>
      <c r="H5" s="8">
        <f t="shared" ref="H5:H10" si="2">F5/$F$11</f>
        <v>0.44222046313488717</v>
      </c>
    </row>
    <row r="6" spans="1:11" ht="18" customHeight="1">
      <c r="A6" s="13" t="s">
        <v>4</v>
      </c>
      <c r="B6" s="14">
        <v>9772.0499999999993</v>
      </c>
      <c r="C6" s="14">
        <v>9772.0499999999993</v>
      </c>
      <c r="D6" s="14">
        <v>9783.5499999999993</v>
      </c>
      <c r="E6" s="14">
        <v>10060.48</v>
      </c>
      <c r="F6" s="14">
        <v>10061.91</v>
      </c>
      <c r="G6" s="15">
        <f t="shared" si="1"/>
        <v>1.4214033525242246E-2</v>
      </c>
      <c r="H6" s="8">
        <f t="shared" si="2"/>
        <v>9.7346618205122054E-2</v>
      </c>
    </row>
    <row r="7" spans="1:11" ht="18" customHeight="1">
      <c r="A7" s="9" t="s">
        <v>5</v>
      </c>
      <c r="B7" s="10">
        <v>6671.1660000000002</v>
      </c>
      <c r="C7" s="10">
        <v>6671.1660000000002</v>
      </c>
      <c r="D7" s="10">
        <v>6671.1660000000002</v>
      </c>
      <c r="E7" s="10">
        <v>6670.5</v>
      </c>
      <c r="F7" s="10">
        <v>6680.7</v>
      </c>
      <c r="G7" s="11">
        <f t="shared" si="1"/>
        <v>0.15291207555655226</v>
      </c>
      <c r="H7" s="8">
        <f t="shared" si="2"/>
        <v>6.4634204861995281E-2</v>
      </c>
    </row>
    <row r="8" spans="1:11" ht="18" customHeight="1">
      <c r="A8" s="13" t="s">
        <v>6</v>
      </c>
      <c r="B8" s="14">
        <v>29392.23</v>
      </c>
      <c r="C8" s="14">
        <v>31868.33</v>
      </c>
      <c r="D8" s="14">
        <v>33196.300000000003</v>
      </c>
      <c r="E8" s="14">
        <v>34356.199999999997</v>
      </c>
      <c r="F8" s="14">
        <v>35003.42</v>
      </c>
      <c r="G8" s="15">
        <f t="shared" si="1"/>
        <v>1.8838521140289124</v>
      </c>
      <c r="H8" s="8">
        <f t="shared" si="2"/>
        <v>0.33864987488593451</v>
      </c>
    </row>
    <row r="9" spans="1:11" ht="18" customHeight="1">
      <c r="A9" s="12" t="s">
        <v>9</v>
      </c>
      <c r="B9" s="10">
        <v>3224</v>
      </c>
      <c r="C9" s="10">
        <v>3224</v>
      </c>
      <c r="D9" s="10">
        <v>3224</v>
      </c>
      <c r="E9" s="10">
        <v>3224</v>
      </c>
      <c r="F9" s="10">
        <v>3224</v>
      </c>
      <c r="G9" s="11">
        <f t="shared" si="1"/>
        <v>0</v>
      </c>
      <c r="H9" s="8">
        <f t="shared" si="2"/>
        <v>3.1191443482729772E-2</v>
      </c>
    </row>
    <row r="10" spans="1:11" ht="18" customHeight="1">
      <c r="A10" s="13" t="s">
        <v>7</v>
      </c>
      <c r="B10" s="14">
        <v>2683</v>
      </c>
      <c r="C10" s="14">
        <v>2683</v>
      </c>
      <c r="D10" s="14">
        <v>2683</v>
      </c>
      <c r="E10" s="14">
        <v>2683</v>
      </c>
      <c r="F10" s="14">
        <v>2683</v>
      </c>
      <c r="G10" s="15">
        <f t="shared" si="1"/>
        <v>0</v>
      </c>
      <c r="H10" s="8">
        <f t="shared" si="2"/>
        <v>2.5957395429331259E-2</v>
      </c>
    </row>
    <row r="11" spans="1:11" ht="18" customHeight="1">
      <c r="A11" s="16" t="s">
        <v>0</v>
      </c>
      <c r="B11" s="17">
        <f>SUM(B5:B10)</f>
        <v>88897.904999999999</v>
      </c>
      <c r="C11" s="17">
        <f>SUM(C5:C10)</f>
        <v>91928.404999999999</v>
      </c>
      <c r="D11" s="17">
        <f>SUM(D5:D10)</f>
        <v>96994.816000000006</v>
      </c>
      <c r="E11" s="17">
        <f>SUM(E5:E10)</f>
        <v>100178.68</v>
      </c>
      <c r="F11" s="17">
        <f>SUM(F5:F10)</f>
        <v>103361.68</v>
      </c>
      <c r="G11" s="18">
        <f t="shared" si="1"/>
        <v>3.1773227596929807</v>
      </c>
      <c r="H11" s="3"/>
    </row>
    <row r="12" spans="1:11" ht="18" customHeight="1">
      <c r="C12" s="19"/>
      <c r="D12" s="19"/>
      <c r="E12" s="19"/>
      <c r="F12" s="19"/>
      <c r="J12" s="1"/>
      <c r="K12" s="2"/>
    </row>
    <row r="13" spans="1:11" ht="50.25" customHeight="1">
      <c r="A13" s="22" t="s">
        <v>11</v>
      </c>
      <c r="B13" s="23"/>
      <c r="C13" s="23"/>
      <c r="D13" s="23"/>
      <c r="E13" s="23"/>
      <c r="F13" s="23"/>
      <c r="G13" s="23"/>
      <c r="H13" s="1"/>
    </row>
    <row r="15" spans="1:11" s="20" customFormat="1" ht="30.75" customHeight="1">
      <c r="A15" s="27" t="s">
        <v>12</v>
      </c>
      <c r="B15" s="28"/>
      <c r="C15" s="28"/>
      <c r="D15" s="28"/>
      <c r="E15" s="28"/>
      <c r="F15" s="28"/>
      <c r="G15" s="28"/>
    </row>
    <row r="18" spans="1:2" ht="18" customHeight="1">
      <c r="A18" s="21" t="s">
        <v>8</v>
      </c>
      <c r="B18" s="21"/>
    </row>
  </sheetData>
  <mergeCells count="10">
    <mergeCell ref="A18:B18"/>
    <mergeCell ref="A13:G13"/>
    <mergeCell ref="A3:A4"/>
    <mergeCell ref="B3:B4"/>
    <mergeCell ref="C3:C4"/>
    <mergeCell ref="D3:D4"/>
    <mergeCell ref="E3:E4"/>
    <mergeCell ref="G3:G4"/>
    <mergeCell ref="F3:F4"/>
    <mergeCell ref="A15:G15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7834E3A-20E5-4D27-8DF7-EC2C9DDC0E19}"/>
</file>

<file path=customXml/itemProps2.xml><?xml version="1.0" encoding="utf-8"?>
<ds:datastoreItem xmlns:ds="http://schemas.openxmlformats.org/officeDocument/2006/customXml" ds:itemID="{92CC1274-C7EA-41FE-A548-C6BDAE1AB2DC}"/>
</file>

<file path=customXml/itemProps3.xml><?xml version="1.0" encoding="utf-8"?>
<ds:datastoreItem xmlns:ds="http://schemas.openxmlformats.org/officeDocument/2006/customXml" ds:itemID="{E77DF83D-0EB3-4807-AB3D-EA0D2D1550D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7ef</vt:lpstr>
      <vt:lpstr>7ef-Gráfico</vt:lpstr>
      <vt:lpstr>'7ef'!Area_de_impressao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Nelson Faria Stoler</cp:lastModifiedBy>
  <cp:lastPrinted>2011-04-12T12:06:52Z</cp:lastPrinted>
  <dcterms:created xsi:type="dcterms:W3CDTF">2000-01-12T11:46:11Z</dcterms:created>
  <dcterms:modified xsi:type="dcterms:W3CDTF">2012-06-14T05:26:22Z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