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7d" sheetId="43" r:id="rId1"/>
  </sheets>
  <definedNames>
    <definedName name="_xlnm._FilterDatabase" localSheetId="0" hidden="1">'7d'!$A$3:$F$20</definedName>
    <definedName name="_xlnm.Print_Area" localSheetId="0">'7d'!$A$1:$F$23</definedName>
  </definedNames>
  <calcPr calcId="125725"/>
</workbook>
</file>

<file path=xl/calcChain.xml><?xml version="1.0" encoding="utf-8"?>
<calcChain xmlns="http://schemas.openxmlformats.org/spreadsheetml/2006/main">
  <c r="E48" i="43"/>
  <c r="E47"/>
  <c r="E46"/>
</calcChain>
</file>

<file path=xl/sharedStrings.xml><?xml version="1.0" encoding="utf-8"?>
<sst xmlns="http://schemas.openxmlformats.org/spreadsheetml/2006/main" count="171" uniqueCount="51">
  <si>
    <t>Total</t>
  </si>
  <si>
    <t>GH</t>
  </si>
  <si>
    <t>Empresa</t>
  </si>
  <si>
    <t>Usina</t>
  </si>
  <si>
    <t>UG_TPEQ</t>
  </si>
  <si>
    <t>Entrada Operação</t>
  </si>
  <si>
    <t>GT</t>
  </si>
  <si>
    <t>Unid</t>
  </si>
  <si>
    <t>Hidráulico</t>
  </si>
  <si>
    <t>Térmico</t>
  </si>
  <si>
    <t>Eólica</t>
  </si>
  <si>
    <t>Pot.Inst. MW</t>
  </si>
  <si>
    <t>GE</t>
  </si>
  <si>
    <t>UG 1</t>
  </si>
  <si>
    <t>UG 2</t>
  </si>
  <si>
    <t xml:space="preserve">Termoparaiba </t>
  </si>
  <si>
    <t>GG01</t>
  </si>
  <si>
    <t xml:space="preserve">Centrais Elétricas da Paraíba </t>
  </si>
  <si>
    <t xml:space="preserve">Foz do Chapecó </t>
  </si>
  <si>
    <t>UG 3</t>
  </si>
  <si>
    <t>UG 4</t>
  </si>
  <si>
    <t>Novas Unidades geradoras em 2011</t>
  </si>
  <si>
    <t>Barra Bionergia S.A. - Filial Gasa</t>
  </si>
  <si>
    <t xml:space="preserve">Ipaussu </t>
  </si>
  <si>
    <t>Foz do Chapecó Energia S.A.</t>
  </si>
  <si>
    <t>Ijuí Energia S.A.</t>
  </si>
  <si>
    <t>São José</t>
  </si>
  <si>
    <t>Eletrogoes</t>
  </si>
  <si>
    <t xml:space="preserve">Rondon II </t>
  </si>
  <si>
    <t>Companhia Energética Estreito</t>
  </si>
  <si>
    <t xml:space="preserve">Estreito </t>
  </si>
  <si>
    <t>Energética Águas da Pedra S.A.</t>
  </si>
  <si>
    <t xml:space="preserve">Dardanelos </t>
  </si>
  <si>
    <t>UG 5</t>
  </si>
  <si>
    <t>Elebrás Projetos Ltda</t>
  </si>
  <si>
    <t xml:space="preserve">EOL Cidreira I  </t>
  </si>
  <si>
    <t>Eólica Cerro Chato III S.A.</t>
  </si>
  <si>
    <t xml:space="preserve">EOL Cerro Chato III  </t>
  </si>
  <si>
    <t xml:space="preserve"> Eólica Cerro Chato I S.A.</t>
  </si>
  <si>
    <t xml:space="preserve">EOEOL Cerro Chato I   </t>
  </si>
  <si>
    <t xml:space="preserve"> Eólica Cerro Chato II S.A.</t>
  </si>
  <si>
    <t>EOL Cerro Chato II</t>
  </si>
  <si>
    <t>Petroleo Brasileiro S.A</t>
  </si>
  <si>
    <t xml:space="preserve">EOL Mangue  Seco 3   </t>
  </si>
  <si>
    <t xml:space="preserve">EOL Mangue  Seco 2 </t>
  </si>
  <si>
    <t xml:space="preserve">EOL Mangue  Seco 1 </t>
  </si>
  <si>
    <t xml:space="preserve">EOL Mangue  Seco 5 </t>
  </si>
  <si>
    <t>New Energy Options Ltda</t>
  </si>
  <si>
    <t xml:space="preserve">EOL  Alegria II   </t>
  </si>
  <si>
    <t>UG11</t>
  </si>
  <si>
    <t>UG14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</si>
</sst>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dd/mm/yy;@"/>
  </numFmts>
  <fonts count="14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5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3" fillId="0" borderId="0"/>
    <xf numFmtId="0" fontId="2" fillId="0" borderId="0"/>
    <xf numFmtId="0" fontId="2" fillId="0" borderId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Border="1"/>
    <xf numFmtId="2" fontId="0" fillId="0" borderId="0" xfId="0" applyNumberFormat="1"/>
    <xf numFmtId="43" fontId="0" fillId="0" borderId="0" xfId="0" applyNumberFormat="1"/>
    <xf numFmtId="0" fontId="0" fillId="0" borderId="0" xfId="0" applyFill="1"/>
    <xf numFmtId="0" fontId="0" fillId="0" borderId="0" xfId="0" applyAlignment="1">
      <alignment vertical="center"/>
    </xf>
    <xf numFmtId="0" fontId="3" fillId="0" borderId="0" xfId="0" applyFont="1"/>
    <xf numFmtId="0" fontId="0" fillId="2" borderId="0" xfId="0" applyFill="1"/>
    <xf numFmtId="0" fontId="4" fillId="0" borderId="0" xfId="0" applyFont="1" applyFill="1"/>
    <xf numFmtId="0" fontId="12" fillId="0" borderId="0" xfId="0" applyFont="1"/>
    <xf numFmtId="0" fontId="8" fillId="0" borderId="1" xfId="1" quotePrefix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7" fillId="0" borderId="1" xfId="10" applyFont="1" applyFill="1" applyBorder="1" applyAlignment="1">
      <alignment horizontal="center" vertical="center" wrapText="1"/>
    </xf>
    <xf numFmtId="14" fontId="5" fillId="0" borderId="1" xfId="10" applyNumberFormat="1" applyFont="1" applyFill="1" applyBorder="1" applyAlignment="1">
      <alignment horizontal="right" wrapText="1"/>
    </xf>
    <xf numFmtId="14" fontId="3" fillId="0" borderId="1" xfId="9" applyNumberFormat="1" applyFont="1" applyFill="1" applyBorder="1" applyAlignment="1">
      <alignment horizontal="center" vertical="center" wrapText="1"/>
    </xf>
    <xf numFmtId="2" fontId="3" fillId="0" borderId="1" xfId="12" applyNumberFormat="1" applyFont="1" applyFill="1" applyBorder="1" applyAlignment="1">
      <alignment horizontal="right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/>
    </xf>
    <xf numFmtId="2" fontId="3" fillId="0" borderId="1" xfId="12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3" fillId="0" borderId="1" xfId="10" applyFont="1" applyFill="1" applyBorder="1" applyAlignment="1">
      <alignment horizontal="center" vertical="center" wrapText="1"/>
    </xf>
    <xf numFmtId="0" fontId="0" fillId="0" borderId="1" xfId="0" applyBorder="1"/>
    <xf numFmtId="14" fontId="3" fillId="0" borderId="1" xfId="9" applyNumberFormat="1" applyFont="1" applyFill="1" applyBorder="1" applyAlignment="1">
      <alignment horizontal="left" vertical="center" wrapText="1"/>
    </xf>
    <xf numFmtId="14" fontId="7" fillId="0" borderId="1" xfId="9" applyNumberFormat="1" applyFont="1" applyFill="1" applyBorder="1" applyAlignment="1">
      <alignment horizontal="center" vertical="center" wrapText="1"/>
    </xf>
    <xf numFmtId="0" fontId="3" fillId="3" borderId="1" xfId="0" applyFont="1" applyFill="1" applyBorder="1"/>
    <xf numFmtId="164" fontId="4" fillId="0" borderId="1" xfId="12" applyNumberFormat="1" applyFont="1" applyBorder="1" applyAlignment="1">
      <alignment vertical="center"/>
    </xf>
    <xf numFmtId="0" fontId="13" fillId="4" borderId="1" xfId="10" applyFont="1" applyFill="1" applyBorder="1" applyAlignment="1">
      <alignment horizontal="center" vertical="center"/>
    </xf>
    <xf numFmtId="0" fontId="13" fillId="4" borderId="1" xfId="10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vertical="center"/>
    </xf>
    <xf numFmtId="14" fontId="3" fillId="5" borderId="1" xfId="9" applyNumberFormat="1" applyFont="1" applyFill="1" applyBorder="1" applyAlignment="1">
      <alignment horizontal="center" vertical="center" wrapText="1"/>
    </xf>
    <xf numFmtId="0" fontId="7" fillId="5" borderId="1" xfId="10" applyFont="1" applyFill="1" applyBorder="1" applyAlignment="1">
      <alignment horizontal="center" vertical="center" wrapText="1"/>
    </xf>
    <xf numFmtId="2" fontId="3" fillId="5" borderId="1" xfId="12" applyNumberFormat="1" applyFont="1" applyFill="1" applyBorder="1" applyAlignment="1">
      <alignment horizontal="right" vertical="center"/>
    </xf>
    <xf numFmtId="165" fontId="3" fillId="5" borderId="1" xfId="2" applyNumberFormat="1" applyFont="1" applyFill="1" applyBorder="1" applyAlignment="1">
      <alignment horizontal="center" vertical="center" wrapText="1"/>
    </xf>
    <xf numFmtId="14" fontId="3" fillId="5" borderId="1" xfId="9" applyNumberFormat="1" applyFont="1" applyFill="1" applyBorder="1" applyAlignment="1">
      <alignment horizontal="left" vertical="center" wrapText="1"/>
    </xf>
    <xf numFmtId="2" fontId="3" fillId="5" borderId="1" xfId="12" applyNumberFormat="1" applyFont="1" applyFill="1" applyBorder="1" applyAlignment="1">
      <alignment horizontal="right" vertical="center" wrapText="1"/>
    </xf>
    <xf numFmtId="14" fontId="7" fillId="5" borderId="1" xfId="9" applyNumberFormat="1" applyFont="1" applyFill="1" applyBorder="1" applyAlignment="1">
      <alignment horizontal="center" vertical="center" wrapText="1"/>
    </xf>
    <xf numFmtId="14" fontId="7" fillId="0" borderId="3" xfId="9" applyNumberFormat="1" applyFont="1" applyFill="1" applyBorder="1" applyAlignment="1">
      <alignment horizontal="left" vertical="center" wrapText="1"/>
    </xf>
    <xf numFmtId="14" fontId="3" fillId="0" borderId="3" xfId="9" applyNumberFormat="1" applyFont="1" applyFill="1" applyBorder="1" applyAlignment="1">
      <alignment horizontal="left" vertical="center" wrapText="1"/>
    </xf>
    <xf numFmtId="0" fontId="7" fillId="0" borderId="3" xfId="10" applyFont="1" applyFill="1" applyBorder="1" applyAlignment="1">
      <alignment horizontal="center" vertical="center" wrapText="1"/>
    </xf>
    <xf numFmtId="43" fontId="3" fillId="0" borderId="3" xfId="13" applyFont="1" applyFill="1" applyBorder="1" applyAlignment="1">
      <alignment horizontal="right" vertical="center" wrapText="1"/>
    </xf>
    <xf numFmtId="165" fontId="3" fillId="0" borderId="3" xfId="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14" fontId="5" fillId="0" borderId="1" xfId="9" applyNumberFormat="1" applyFont="1" applyFill="1" applyBorder="1" applyAlignment="1">
      <alignment horizontal="left" vertical="center" wrapText="1"/>
    </xf>
    <xf numFmtId="2" fontId="4" fillId="0" borderId="1" xfId="9" applyNumberFormat="1" applyFont="1" applyFill="1" applyBorder="1" applyAlignment="1">
      <alignment horizontal="left" vertical="center" wrapText="1"/>
    </xf>
    <xf numFmtId="14" fontId="4" fillId="0" borderId="1" xfId="9" applyNumberFormat="1" applyFont="1" applyFill="1" applyBorder="1" applyAlignment="1">
      <alignment horizontal="right" vertical="center" wrapText="1"/>
    </xf>
    <xf numFmtId="43" fontId="3" fillId="0" borderId="1" xfId="1" applyNumberFormat="1" applyFont="1" applyBorder="1" applyAlignment="1">
      <alignment vertical="center"/>
    </xf>
    <xf numFmtId="0" fontId="13" fillId="7" borderId="1" xfId="1" applyFont="1" applyFill="1" applyBorder="1" applyAlignment="1">
      <alignment horizontal="left" vertical="center"/>
    </xf>
    <xf numFmtId="43" fontId="13" fillId="7" borderId="1" xfId="1" applyNumberFormat="1" applyFont="1" applyFill="1" applyBorder="1" applyAlignment="1">
      <alignment vertical="center"/>
    </xf>
    <xf numFmtId="0" fontId="13" fillId="8" borderId="1" xfId="1" applyFont="1" applyFill="1" applyBorder="1" applyAlignment="1">
      <alignment horizontal="left" vertical="center"/>
    </xf>
    <xf numFmtId="43" fontId="13" fillId="8" borderId="1" xfId="1" applyNumberFormat="1" applyFont="1" applyFill="1" applyBorder="1" applyAlignment="1">
      <alignment vertical="center"/>
    </xf>
    <xf numFmtId="0" fontId="13" fillId="9" borderId="1" xfId="1" applyFont="1" applyFill="1" applyBorder="1" applyAlignment="1">
      <alignment horizontal="left" vertical="center"/>
    </xf>
    <xf numFmtId="43" fontId="13" fillId="9" borderId="1" xfId="1" applyNumberFormat="1" applyFont="1" applyFill="1" applyBorder="1" applyAlignment="1">
      <alignment vertical="center"/>
    </xf>
    <xf numFmtId="0" fontId="13" fillId="6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4" fontId="3" fillId="0" borderId="2" xfId="9" applyNumberFormat="1" applyFont="1" applyFill="1" applyBorder="1" applyAlignment="1">
      <alignment horizontal="center" vertical="center" wrapText="1"/>
    </xf>
    <xf numFmtId="0" fontId="7" fillId="0" borderId="2" xfId="10" applyFont="1" applyFill="1" applyBorder="1" applyAlignment="1">
      <alignment horizontal="center" vertical="center" wrapText="1"/>
    </xf>
    <xf numFmtId="2" fontId="3" fillId="0" borderId="2" xfId="12" applyNumberFormat="1" applyFont="1" applyFill="1" applyBorder="1" applyAlignment="1">
      <alignment horizontal="right" vertical="center"/>
    </xf>
    <xf numFmtId="165" fontId="3" fillId="0" borderId="2" xfId="2" applyNumberFormat="1" applyFont="1" applyFill="1" applyBorder="1" applyAlignment="1">
      <alignment horizontal="center" vertical="center" wrapText="1"/>
    </xf>
  </cellXfs>
  <cellStyles count="15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Normal_Plan1" xfId="9"/>
    <cellStyle name="Normal_Plan2" xfId="10"/>
    <cellStyle name="Porcentagem 2" xfId="11"/>
    <cellStyle name="Separador de milhares" xfId="12" builtinId="3"/>
    <cellStyle name="Separador de milhares 2" xfId="13"/>
    <cellStyle name="Separador de milhares 3 2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K48"/>
  <sheetViews>
    <sheetView tabSelected="1" workbookViewId="0">
      <selection activeCell="A4" sqref="A4"/>
    </sheetView>
  </sheetViews>
  <sheetFormatPr defaultRowHeight="12.75"/>
  <cols>
    <col min="1" max="1" width="52.85546875" bestFit="1" customWidth="1"/>
    <col min="2" max="2" width="22.42578125" style="8" bestFit="1" customWidth="1"/>
    <col min="3" max="3" width="15.42578125" style="1" bestFit="1" customWidth="1"/>
    <col min="4" max="4" width="10.28515625" style="1" bestFit="1" customWidth="1"/>
    <col min="5" max="5" width="9.28515625" bestFit="1" customWidth="1"/>
    <col min="6" max="6" width="9.85546875" style="3" bestFit="1" customWidth="1"/>
    <col min="7" max="7" width="15.140625" customWidth="1"/>
    <col min="8" max="8" width="7.5703125" customWidth="1"/>
    <col min="9" max="9" width="12.5703125" customWidth="1"/>
  </cols>
  <sheetData>
    <row r="1" spans="1:141" s="7" customFormat="1" ht="18" customHeight="1">
      <c r="A1" s="12" t="s">
        <v>21</v>
      </c>
      <c r="B1" s="13"/>
      <c r="C1" s="14"/>
      <c r="D1" s="14"/>
      <c r="E1" s="13"/>
      <c r="F1" s="15"/>
      <c r="G1" s="16"/>
    </row>
    <row r="2" spans="1:141" s="7" customFormat="1" ht="15" customHeight="1">
      <c r="A2" s="17"/>
      <c r="B2" s="13"/>
      <c r="C2" s="14"/>
      <c r="D2" s="14"/>
      <c r="E2" s="13"/>
      <c r="F2" s="15"/>
      <c r="G2" s="18"/>
    </row>
    <row r="3" spans="1:141" ht="27.95" customHeight="1">
      <c r="A3" s="33" t="s">
        <v>2</v>
      </c>
      <c r="B3" s="33" t="s">
        <v>3</v>
      </c>
      <c r="C3" s="34" t="s">
        <v>7</v>
      </c>
      <c r="D3" s="33" t="s">
        <v>4</v>
      </c>
      <c r="E3" s="34" t="s">
        <v>11</v>
      </c>
      <c r="F3" s="34" t="s">
        <v>5</v>
      </c>
      <c r="G3" s="20"/>
      <c r="H3" s="2"/>
      <c r="I3" s="2"/>
      <c r="J3" s="2"/>
      <c r="K3" s="2"/>
    </row>
    <row r="4" spans="1:141" s="9" customFormat="1" ht="18" customHeight="1">
      <c r="A4" s="48" t="s">
        <v>17</v>
      </c>
      <c r="B4" s="48" t="s">
        <v>15</v>
      </c>
      <c r="C4" s="21" t="s">
        <v>16</v>
      </c>
      <c r="D4" s="19" t="s">
        <v>6</v>
      </c>
      <c r="E4" s="22">
        <v>52.578000000000003</v>
      </c>
      <c r="F4" s="23">
        <v>40556</v>
      </c>
      <c r="G4" s="20"/>
      <c r="H4" s="10"/>
      <c r="I4" s="10"/>
      <c r="J4" s="10"/>
      <c r="K4" s="10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</row>
    <row r="5" spans="1:141" ht="18" customHeight="1">
      <c r="A5" s="49" t="s">
        <v>22</v>
      </c>
      <c r="B5" s="35" t="s">
        <v>23</v>
      </c>
      <c r="C5" s="36" t="s">
        <v>13</v>
      </c>
      <c r="D5" s="37" t="s">
        <v>6</v>
      </c>
      <c r="E5" s="38">
        <v>38</v>
      </c>
      <c r="F5" s="39">
        <v>40856</v>
      </c>
      <c r="G5" s="2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</row>
    <row r="6" spans="1:141" ht="18" customHeight="1">
      <c r="A6" s="48" t="s">
        <v>24</v>
      </c>
      <c r="B6" s="48" t="s">
        <v>18</v>
      </c>
      <c r="C6" s="21" t="s">
        <v>20</v>
      </c>
      <c r="D6" s="27" t="s">
        <v>1</v>
      </c>
      <c r="E6" s="22">
        <v>213.75</v>
      </c>
      <c r="F6" s="23">
        <v>40614</v>
      </c>
      <c r="G6" s="28"/>
    </row>
    <row r="7" spans="1:141" ht="18" customHeight="1">
      <c r="A7" s="35" t="s">
        <v>25</v>
      </c>
      <c r="B7" s="40" t="s">
        <v>26</v>
      </c>
      <c r="C7" s="36" t="s">
        <v>13</v>
      </c>
      <c r="D7" s="37" t="s">
        <v>1</v>
      </c>
      <c r="E7" s="38">
        <v>25.5</v>
      </c>
      <c r="F7" s="39">
        <v>40631</v>
      </c>
      <c r="G7" s="28"/>
    </row>
    <row r="8" spans="1:141" ht="18" customHeight="1">
      <c r="A8" s="48" t="s">
        <v>25</v>
      </c>
      <c r="B8" s="48" t="s">
        <v>26</v>
      </c>
      <c r="C8" s="21" t="s">
        <v>14</v>
      </c>
      <c r="D8" s="19" t="s">
        <v>1</v>
      </c>
      <c r="E8" s="22">
        <v>25.5</v>
      </c>
      <c r="F8" s="23">
        <v>40698</v>
      </c>
      <c r="G8" s="28"/>
    </row>
    <row r="9" spans="1:141" s="6" customFormat="1" ht="18" customHeight="1">
      <c r="A9" s="35" t="s">
        <v>27</v>
      </c>
      <c r="B9" s="49" t="s">
        <v>28</v>
      </c>
      <c r="C9" s="36" t="s">
        <v>13</v>
      </c>
      <c r="D9" s="37" t="s">
        <v>1</v>
      </c>
      <c r="E9" s="38">
        <v>24.5</v>
      </c>
      <c r="F9" s="39">
        <v>40633</v>
      </c>
      <c r="G9" s="26"/>
    </row>
    <row r="10" spans="1:141" s="6" customFormat="1" ht="18" customHeight="1">
      <c r="A10" s="48" t="s">
        <v>27</v>
      </c>
      <c r="B10" s="48" t="s">
        <v>28</v>
      </c>
      <c r="C10" s="21" t="s">
        <v>14</v>
      </c>
      <c r="D10" s="19" t="s">
        <v>1</v>
      </c>
      <c r="E10" s="22">
        <v>24.5</v>
      </c>
      <c r="F10" s="50">
        <v>40690</v>
      </c>
      <c r="G10" s="26"/>
    </row>
    <row r="11" spans="1:141" s="6" customFormat="1" ht="18" customHeight="1">
      <c r="A11" s="49" t="s">
        <v>27</v>
      </c>
      <c r="B11" s="49" t="s">
        <v>28</v>
      </c>
      <c r="C11" s="36" t="s">
        <v>19</v>
      </c>
      <c r="D11" s="37" t="s">
        <v>1</v>
      </c>
      <c r="E11" s="41">
        <v>24.5</v>
      </c>
      <c r="F11" s="39">
        <v>40793</v>
      </c>
      <c r="G11" s="26"/>
    </row>
    <row r="12" spans="1:141" s="9" customFormat="1" ht="18" customHeight="1">
      <c r="A12" s="48" t="s">
        <v>29</v>
      </c>
      <c r="B12" s="29" t="s">
        <v>30</v>
      </c>
      <c r="C12" s="30" t="s">
        <v>13</v>
      </c>
      <c r="D12" s="19" t="s">
        <v>1</v>
      </c>
      <c r="E12" s="25">
        <v>135.875</v>
      </c>
      <c r="F12" s="23">
        <v>40662</v>
      </c>
      <c r="G12" s="20"/>
      <c r="H12" s="10"/>
      <c r="I12" s="10"/>
      <c r="J12" s="10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</row>
    <row r="13" spans="1:141" s="9" customFormat="1" ht="18" customHeight="1">
      <c r="A13" s="49" t="s">
        <v>29</v>
      </c>
      <c r="B13" s="35" t="s">
        <v>30</v>
      </c>
      <c r="C13" s="36" t="s">
        <v>14</v>
      </c>
      <c r="D13" s="37" t="s">
        <v>1</v>
      </c>
      <c r="E13" s="38">
        <v>135.875</v>
      </c>
      <c r="F13" s="39">
        <v>40726</v>
      </c>
      <c r="G13" s="20"/>
      <c r="H13" s="10"/>
      <c r="I13" s="10"/>
      <c r="J13" s="10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</row>
    <row r="14" spans="1:141" s="9" customFormat="1" ht="18" customHeight="1">
      <c r="A14" s="48" t="s">
        <v>29</v>
      </c>
      <c r="B14" s="48" t="s">
        <v>30</v>
      </c>
      <c r="C14" s="21" t="s">
        <v>19</v>
      </c>
      <c r="D14" s="19" t="s">
        <v>1</v>
      </c>
      <c r="E14" s="22">
        <v>135.875</v>
      </c>
      <c r="F14" s="23">
        <v>40816</v>
      </c>
      <c r="G14" s="20"/>
      <c r="H14" s="10"/>
      <c r="I14" s="10"/>
      <c r="J14" s="10"/>
      <c r="K14" s="1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</row>
    <row r="15" spans="1:141" s="9" customFormat="1" ht="18" customHeight="1">
      <c r="A15" s="49" t="s">
        <v>29</v>
      </c>
      <c r="B15" s="49" t="s">
        <v>30</v>
      </c>
      <c r="C15" s="36" t="s">
        <v>20</v>
      </c>
      <c r="D15" s="37" t="s">
        <v>1</v>
      </c>
      <c r="E15" s="41">
        <v>135.875</v>
      </c>
      <c r="F15" s="51">
        <v>40900</v>
      </c>
      <c r="G15" s="20"/>
      <c r="H15" s="10"/>
      <c r="I15" s="10"/>
      <c r="J15" s="10"/>
      <c r="K15" s="10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</row>
    <row r="16" spans="1:141" s="9" customFormat="1" ht="18" customHeight="1">
      <c r="A16" s="24" t="s">
        <v>31</v>
      </c>
      <c r="B16" s="48" t="s">
        <v>32</v>
      </c>
      <c r="C16" s="21" t="s">
        <v>13</v>
      </c>
      <c r="D16" s="19" t="s">
        <v>1</v>
      </c>
      <c r="E16" s="25">
        <v>58</v>
      </c>
      <c r="F16" s="23">
        <v>40775</v>
      </c>
      <c r="G16" s="20"/>
      <c r="H16" s="10"/>
      <c r="I16" s="10"/>
      <c r="J16" s="10"/>
      <c r="K16" s="10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</row>
    <row r="17" spans="1:141" s="9" customFormat="1" ht="18" customHeight="1">
      <c r="A17" s="35" t="s">
        <v>31</v>
      </c>
      <c r="B17" s="40" t="s">
        <v>32</v>
      </c>
      <c r="C17" s="36" t="s">
        <v>14</v>
      </c>
      <c r="D17" s="37" t="s">
        <v>1</v>
      </c>
      <c r="E17" s="38">
        <v>58</v>
      </c>
      <c r="F17" s="39">
        <v>40800</v>
      </c>
      <c r="G17" s="20"/>
      <c r="H17" s="10"/>
      <c r="I17" s="10"/>
      <c r="J17" s="10"/>
      <c r="K17" s="10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</row>
    <row r="18" spans="1:141" s="9" customFormat="1" ht="18" customHeight="1">
      <c r="A18" s="48" t="s">
        <v>31</v>
      </c>
      <c r="B18" s="29" t="s">
        <v>32</v>
      </c>
      <c r="C18" s="21" t="s">
        <v>19</v>
      </c>
      <c r="D18" s="19" t="s">
        <v>1</v>
      </c>
      <c r="E18" s="22">
        <v>58</v>
      </c>
      <c r="F18" s="23">
        <v>40800</v>
      </c>
      <c r="G18" s="20"/>
      <c r="H18" s="10"/>
      <c r="I18" s="10"/>
      <c r="J18" s="10"/>
      <c r="K18" s="10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</row>
    <row r="19" spans="1:141" ht="18" customHeight="1">
      <c r="A19" s="49" t="s">
        <v>31</v>
      </c>
      <c r="B19" s="49" t="s">
        <v>32</v>
      </c>
      <c r="C19" s="36" t="s">
        <v>20</v>
      </c>
      <c r="D19" s="37" t="s">
        <v>1</v>
      </c>
      <c r="E19" s="41">
        <v>58</v>
      </c>
      <c r="F19" s="39">
        <v>40800</v>
      </c>
      <c r="G19" s="2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</row>
    <row r="20" spans="1:141" ht="18" customHeight="1">
      <c r="A20" s="48" t="s">
        <v>31</v>
      </c>
      <c r="B20" s="48" t="s">
        <v>32</v>
      </c>
      <c r="C20" s="21" t="s">
        <v>33</v>
      </c>
      <c r="D20" s="19" t="s">
        <v>1</v>
      </c>
      <c r="E20" s="22">
        <v>29</v>
      </c>
      <c r="F20" s="23">
        <v>40764</v>
      </c>
      <c r="G20" s="28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</row>
    <row r="21" spans="1:141" ht="18" customHeight="1">
      <c r="A21" s="35" t="s">
        <v>34</v>
      </c>
      <c r="B21" s="40" t="s">
        <v>35</v>
      </c>
      <c r="C21" s="36" t="s">
        <v>13</v>
      </c>
      <c r="D21" s="37" t="s">
        <v>12</v>
      </c>
      <c r="E21" s="38">
        <v>17.5</v>
      </c>
      <c r="F21" s="39">
        <v>40684</v>
      </c>
      <c r="G21" s="28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</row>
    <row r="22" spans="1:141" ht="18" customHeight="1">
      <c r="A22" s="48" t="s">
        <v>34</v>
      </c>
      <c r="B22" s="48" t="s">
        <v>35</v>
      </c>
      <c r="C22" s="21" t="s">
        <v>14</v>
      </c>
      <c r="D22" s="19" t="s">
        <v>12</v>
      </c>
      <c r="E22" s="22">
        <v>17.5</v>
      </c>
      <c r="F22" s="23">
        <v>40684</v>
      </c>
      <c r="G22" s="28"/>
    </row>
    <row r="23" spans="1:141" ht="18" customHeight="1">
      <c r="A23" s="35" t="s">
        <v>34</v>
      </c>
      <c r="B23" s="49" t="s">
        <v>35</v>
      </c>
      <c r="C23" s="36" t="s">
        <v>19</v>
      </c>
      <c r="D23" s="37" t="s">
        <v>12</v>
      </c>
      <c r="E23" s="38">
        <v>17.5</v>
      </c>
      <c r="F23" s="39">
        <v>40684</v>
      </c>
      <c r="G23" s="28"/>
    </row>
    <row r="24" spans="1:141" ht="18" customHeight="1">
      <c r="A24" s="24" t="s">
        <v>34</v>
      </c>
      <c r="B24" s="48" t="s">
        <v>35</v>
      </c>
      <c r="C24" s="21" t="s">
        <v>20</v>
      </c>
      <c r="D24" s="19" t="s">
        <v>12</v>
      </c>
      <c r="E24" s="25">
        <v>17.5</v>
      </c>
      <c r="F24" s="23">
        <v>40684</v>
      </c>
      <c r="G24" s="28"/>
    </row>
    <row r="25" spans="1:141" ht="18" customHeight="1">
      <c r="A25" s="35" t="s">
        <v>36</v>
      </c>
      <c r="B25" s="40" t="s">
        <v>37</v>
      </c>
      <c r="C25" s="36" t="s">
        <v>13</v>
      </c>
      <c r="D25" s="37" t="s">
        <v>12</v>
      </c>
      <c r="E25" s="38">
        <v>10</v>
      </c>
      <c r="F25" s="39">
        <v>40701</v>
      </c>
      <c r="G25" s="28"/>
    </row>
    <row r="26" spans="1:141" ht="18" customHeight="1">
      <c r="A26" s="24" t="s">
        <v>36</v>
      </c>
      <c r="B26" s="29" t="s">
        <v>37</v>
      </c>
      <c r="C26" s="21" t="s">
        <v>14</v>
      </c>
      <c r="D26" s="19" t="s">
        <v>12</v>
      </c>
      <c r="E26" s="25">
        <v>10</v>
      </c>
      <c r="F26" s="23">
        <v>40722</v>
      </c>
      <c r="G26" s="28"/>
    </row>
    <row r="27" spans="1:141" ht="18" customHeight="1">
      <c r="A27" s="35" t="s">
        <v>36</v>
      </c>
      <c r="B27" s="49" t="s">
        <v>37</v>
      </c>
      <c r="C27" s="36" t="s">
        <v>19</v>
      </c>
      <c r="D27" s="37" t="s">
        <v>12</v>
      </c>
      <c r="E27" s="38">
        <v>10</v>
      </c>
      <c r="F27" s="39">
        <v>40743</v>
      </c>
      <c r="G27" s="28"/>
    </row>
    <row r="28" spans="1:141" ht="18" customHeight="1">
      <c r="A28" s="24" t="s">
        <v>38</v>
      </c>
      <c r="B28" s="24" t="s">
        <v>39</v>
      </c>
      <c r="C28" s="21" t="s">
        <v>13</v>
      </c>
      <c r="D28" s="19" t="s">
        <v>12</v>
      </c>
      <c r="E28" s="25">
        <v>8</v>
      </c>
      <c r="F28" s="23">
        <v>40878</v>
      </c>
      <c r="G28" s="28"/>
      <c r="H28" s="8"/>
      <c r="L28" s="4"/>
    </row>
    <row r="29" spans="1:141" ht="18" customHeight="1">
      <c r="A29" s="35" t="s">
        <v>38</v>
      </c>
      <c r="B29" s="35" t="s">
        <v>39</v>
      </c>
      <c r="C29" s="36" t="s">
        <v>14</v>
      </c>
      <c r="D29" s="37" t="s">
        <v>12</v>
      </c>
      <c r="E29" s="38">
        <v>10</v>
      </c>
      <c r="F29" s="39">
        <v>40852</v>
      </c>
      <c r="G29" s="28"/>
      <c r="H29" s="8"/>
    </row>
    <row r="30" spans="1:141" ht="18" customHeight="1">
      <c r="A30" s="24" t="s">
        <v>38</v>
      </c>
      <c r="B30" s="29" t="s">
        <v>39</v>
      </c>
      <c r="C30" s="21" t="s">
        <v>19</v>
      </c>
      <c r="D30" s="19" t="s">
        <v>12</v>
      </c>
      <c r="E30" s="25">
        <v>12</v>
      </c>
      <c r="F30" s="23">
        <v>40849</v>
      </c>
      <c r="G30" s="28"/>
      <c r="H30" s="11"/>
      <c r="L30" s="4"/>
    </row>
    <row r="31" spans="1:141" ht="18" customHeight="1">
      <c r="A31" s="35" t="s">
        <v>40</v>
      </c>
      <c r="B31" s="49" t="s">
        <v>41</v>
      </c>
      <c r="C31" s="36" t="s">
        <v>13</v>
      </c>
      <c r="D31" s="37" t="s">
        <v>12</v>
      </c>
      <c r="E31" s="38">
        <v>12</v>
      </c>
      <c r="F31" s="39">
        <v>40869</v>
      </c>
      <c r="G31" s="28"/>
      <c r="H31" s="11"/>
      <c r="L31" s="4"/>
    </row>
    <row r="32" spans="1:141" ht="18" customHeight="1">
      <c r="A32" s="24" t="s">
        <v>40</v>
      </c>
      <c r="B32" s="48" t="s">
        <v>41</v>
      </c>
      <c r="C32" s="21" t="s">
        <v>14</v>
      </c>
      <c r="D32" s="19" t="s">
        <v>12</v>
      </c>
      <c r="E32" s="25">
        <v>10</v>
      </c>
      <c r="F32" s="23">
        <v>40775</v>
      </c>
      <c r="G32" s="28"/>
      <c r="H32" s="8"/>
    </row>
    <row r="33" spans="1:13" ht="18" customHeight="1">
      <c r="A33" s="35" t="s">
        <v>40</v>
      </c>
      <c r="B33" s="49" t="s">
        <v>41</v>
      </c>
      <c r="C33" s="36" t="s">
        <v>19</v>
      </c>
      <c r="D33" s="37" t="s">
        <v>12</v>
      </c>
      <c r="E33" s="38">
        <v>8</v>
      </c>
      <c r="F33" s="39">
        <v>40836</v>
      </c>
      <c r="G33" s="28"/>
      <c r="H33" s="8"/>
      <c r="K33" s="8"/>
    </row>
    <row r="34" spans="1:13" ht="18" customHeight="1">
      <c r="A34" s="24" t="s">
        <v>42</v>
      </c>
      <c r="B34" s="29" t="s">
        <v>43</v>
      </c>
      <c r="C34" s="21" t="s">
        <v>13</v>
      </c>
      <c r="D34" s="19" t="s">
        <v>12</v>
      </c>
      <c r="E34" s="25">
        <v>18</v>
      </c>
      <c r="F34" s="23">
        <v>40781</v>
      </c>
      <c r="G34" s="28"/>
      <c r="H34" s="8"/>
      <c r="L34" s="4"/>
    </row>
    <row r="35" spans="1:13" ht="18" customHeight="1">
      <c r="A35" s="35" t="s">
        <v>42</v>
      </c>
      <c r="B35" s="40" t="s">
        <v>43</v>
      </c>
      <c r="C35" s="36" t="s">
        <v>14</v>
      </c>
      <c r="D35" s="37" t="s">
        <v>12</v>
      </c>
      <c r="E35" s="38">
        <v>8</v>
      </c>
      <c r="F35" s="39">
        <v>40781</v>
      </c>
      <c r="G35" s="28"/>
      <c r="H35" s="8"/>
      <c r="M35" s="4"/>
    </row>
    <row r="36" spans="1:13" ht="18" customHeight="1">
      <c r="A36" s="24" t="s">
        <v>42</v>
      </c>
      <c r="B36" s="48" t="s">
        <v>44</v>
      </c>
      <c r="C36" s="21" t="s">
        <v>13</v>
      </c>
      <c r="D36" s="19" t="s">
        <v>12</v>
      </c>
      <c r="E36" s="25">
        <v>12</v>
      </c>
      <c r="F36" s="23">
        <v>40810</v>
      </c>
      <c r="G36" s="28"/>
      <c r="H36" s="8"/>
    </row>
    <row r="37" spans="1:13" ht="18" customHeight="1">
      <c r="A37" s="35" t="s">
        <v>42</v>
      </c>
      <c r="B37" s="40" t="s">
        <v>44</v>
      </c>
      <c r="C37" s="42" t="s">
        <v>14</v>
      </c>
      <c r="D37" s="37" t="s">
        <v>12</v>
      </c>
      <c r="E37" s="38">
        <v>14</v>
      </c>
      <c r="F37" s="39">
        <v>40810</v>
      </c>
      <c r="G37" s="28"/>
      <c r="H37" s="8"/>
    </row>
    <row r="38" spans="1:13" ht="18" customHeight="1">
      <c r="A38" s="24" t="s">
        <v>42</v>
      </c>
      <c r="B38" s="48" t="s">
        <v>45</v>
      </c>
      <c r="C38" s="21" t="s">
        <v>13</v>
      </c>
      <c r="D38" s="19" t="s">
        <v>12</v>
      </c>
      <c r="E38" s="25">
        <v>12</v>
      </c>
      <c r="F38" s="23">
        <v>40816</v>
      </c>
      <c r="G38" s="28"/>
      <c r="H38" s="8"/>
    </row>
    <row r="39" spans="1:13" ht="18" customHeight="1">
      <c r="A39" s="35" t="s">
        <v>42</v>
      </c>
      <c r="B39" s="40" t="s">
        <v>45</v>
      </c>
      <c r="C39" s="36" t="s">
        <v>14</v>
      </c>
      <c r="D39" s="37" t="s">
        <v>12</v>
      </c>
      <c r="E39" s="38">
        <v>14</v>
      </c>
      <c r="F39" s="39">
        <v>40822</v>
      </c>
      <c r="G39" s="28"/>
      <c r="H39" s="8"/>
    </row>
    <row r="40" spans="1:13" ht="18" customHeight="1">
      <c r="A40" s="24" t="s">
        <v>42</v>
      </c>
      <c r="B40" s="48" t="s">
        <v>46</v>
      </c>
      <c r="C40" s="21" t="s">
        <v>13</v>
      </c>
      <c r="D40" s="19" t="s">
        <v>12</v>
      </c>
      <c r="E40" s="25">
        <v>12</v>
      </c>
      <c r="F40" s="23">
        <v>40848</v>
      </c>
      <c r="G40" s="28"/>
      <c r="H40" s="8"/>
    </row>
    <row r="41" spans="1:13" ht="18" customHeight="1">
      <c r="A41" s="35" t="s">
        <v>42</v>
      </c>
      <c r="B41" s="40" t="s">
        <v>46</v>
      </c>
      <c r="C41" s="42" t="s">
        <v>14</v>
      </c>
      <c r="D41" s="37" t="s">
        <v>12</v>
      </c>
      <c r="E41" s="38">
        <v>14</v>
      </c>
      <c r="F41" s="39">
        <v>40848</v>
      </c>
      <c r="G41" s="28"/>
      <c r="H41" s="8"/>
    </row>
    <row r="42" spans="1:13" ht="18" customHeight="1">
      <c r="A42" s="24" t="s">
        <v>47</v>
      </c>
      <c r="B42" s="48" t="s">
        <v>48</v>
      </c>
      <c r="C42" s="21" t="s">
        <v>49</v>
      </c>
      <c r="D42" s="19" t="s">
        <v>12</v>
      </c>
      <c r="E42" s="25">
        <v>18.149999999999999</v>
      </c>
      <c r="F42" s="23">
        <v>40906</v>
      </c>
      <c r="G42" s="31"/>
      <c r="H42" s="8"/>
    </row>
    <row r="43" spans="1:13" ht="18" customHeight="1">
      <c r="A43" s="35" t="s">
        <v>47</v>
      </c>
      <c r="B43" s="40" t="s">
        <v>48</v>
      </c>
      <c r="C43" s="42" t="s">
        <v>50</v>
      </c>
      <c r="D43" s="37" t="s">
        <v>12</v>
      </c>
      <c r="E43" s="38">
        <v>13.2</v>
      </c>
      <c r="F43" s="39">
        <v>40907</v>
      </c>
      <c r="G43" s="28"/>
      <c r="H43" s="8"/>
    </row>
    <row r="44" spans="1:13" ht="18" customHeight="1" thickBot="1">
      <c r="A44" s="63"/>
      <c r="B44" s="64"/>
      <c r="C44" s="65"/>
      <c r="D44" s="66"/>
      <c r="E44" s="67"/>
      <c r="F44" s="68"/>
      <c r="G44" s="28"/>
      <c r="H44" s="8"/>
    </row>
    <row r="45" spans="1:13" ht="18" customHeight="1">
      <c r="A45" s="43"/>
      <c r="B45" s="44"/>
      <c r="C45" s="45"/>
      <c r="D45" s="45"/>
      <c r="E45" s="46"/>
      <c r="F45" s="47"/>
      <c r="G45" s="28"/>
    </row>
    <row r="46" spans="1:13" ht="18" customHeight="1">
      <c r="A46" s="52"/>
      <c r="B46" s="53"/>
      <c r="C46" s="62" t="s">
        <v>0</v>
      </c>
      <c r="D46" s="56" t="s">
        <v>8</v>
      </c>
      <c r="E46" s="57">
        <f>SUM(E6:E20)</f>
        <v>1142.75</v>
      </c>
      <c r="F46" s="54"/>
      <c r="G46" s="28"/>
    </row>
    <row r="47" spans="1:13" ht="18" customHeight="1">
      <c r="A47" s="13"/>
      <c r="B47" s="55"/>
      <c r="C47" s="62"/>
      <c r="D47" s="58" t="s">
        <v>10</v>
      </c>
      <c r="E47" s="59">
        <f>SUM(E21:E43)</f>
        <v>295.34999999999997</v>
      </c>
      <c r="F47" s="55"/>
      <c r="G47" s="28"/>
    </row>
    <row r="48" spans="1:13" ht="18" customHeight="1">
      <c r="A48" s="13"/>
      <c r="B48" s="55"/>
      <c r="C48" s="62"/>
      <c r="D48" s="60" t="s">
        <v>9</v>
      </c>
      <c r="E48" s="61">
        <f>SUM(E4:E5)</f>
        <v>90.578000000000003</v>
      </c>
      <c r="F48" s="32"/>
      <c r="G48" s="28"/>
      <c r="I48" s="5"/>
    </row>
  </sheetData>
  <mergeCells count="1">
    <mergeCell ref="C46:C48"/>
  </mergeCells>
  <phoneticPr fontId="0" type="noConversion"/>
  <printOptions horizontalCentered="1" verticalCentered="1"/>
  <pageMargins left="0.39370078740157483" right="0.39370078740157483" top="0.59055118110236227" bottom="0.59055118110236227" header="0.1574803149606299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11B79F-B8C1-464D-8692-29534A3EF74C}"/>
</file>

<file path=customXml/itemProps2.xml><?xml version="1.0" encoding="utf-8"?>
<ds:datastoreItem xmlns:ds="http://schemas.openxmlformats.org/officeDocument/2006/customXml" ds:itemID="{11DDE9B7-C72E-4A5C-A5F0-4F4FA75FEAF0}"/>
</file>

<file path=customXml/itemProps3.xml><?xml version="1.0" encoding="utf-8"?>
<ds:datastoreItem xmlns:ds="http://schemas.openxmlformats.org/officeDocument/2006/customXml" ds:itemID="{824F0371-C2E9-4071-814F-50FE16909F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7d</vt:lpstr>
      <vt:lpstr>'7d'!Area_de_impressao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2012-06-14T05:05:54Z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