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22" i="1"/>
  <c r="G19"/>
  <c r="G16"/>
  <c r="G13"/>
  <c r="G10"/>
  <c r="G7"/>
  <c r="G4"/>
  <c r="F3"/>
</calcChain>
</file>

<file path=xl/sharedStrings.xml><?xml version="1.0" encoding="utf-8"?>
<sst xmlns="http://schemas.openxmlformats.org/spreadsheetml/2006/main" count="23" uniqueCount="11">
  <si>
    <t>Carga de Demanda - MWh/h</t>
  </si>
  <si>
    <t>Var. % 09/08</t>
  </si>
  <si>
    <t>SE/CO</t>
  </si>
  <si>
    <t>Dia/Mês</t>
  </si>
  <si>
    <t>Hora</t>
  </si>
  <si>
    <t>Sul</t>
  </si>
  <si>
    <t>SE/CO + S</t>
  </si>
  <si>
    <t>Nordeste</t>
  </si>
  <si>
    <t>Norte</t>
  </si>
  <si>
    <t>NE + N</t>
  </si>
  <si>
    <t>Sistemas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</si>
</sst>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0" fontId="3" fillId="0" borderId="1" xfId="0" applyFont="1" applyBorder="1"/>
    <xf numFmtId="164" fontId="2" fillId="0" borderId="1" xfId="0" applyNumberFormat="1" applyFont="1" applyBorder="1"/>
    <xf numFmtId="0" fontId="3" fillId="2" borderId="1" xfId="0" quotePrefix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vertical="center"/>
    </xf>
    <xf numFmtId="164" fontId="3" fillId="2" borderId="1" xfId="0" quotePrefix="1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6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6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sqref="A1:G24"/>
    </sheetView>
  </sheetViews>
  <sheetFormatPr defaultRowHeight="15"/>
  <cols>
    <col min="1" max="1" width="14.28515625" customWidth="1"/>
  </cols>
  <sheetData>
    <row r="1" spans="1:7" ht="18">
      <c r="A1" s="1" t="s">
        <v>0</v>
      </c>
      <c r="B1" s="2"/>
      <c r="C1" s="2"/>
      <c r="D1" s="2"/>
      <c r="E1" s="2"/>
      <c r="F1" s="2"/>
      <c r="G1" s="3"/>
    </row>
    <row r="2" spans="1:7" ht="15.75" thickBot="1">
      <c r="A2" s="4"/>
      <c r="B2" s="5"/>
      <c r="C2" s="5"/>
      <c r="D2" s="5"/>
      <c r="E2" s="5"/>
      <c r="F2" s="5"/>
      <c r="G2" s="5"/>
    </row>
    <row r="3" spans="1:7" ht="27" thickBot="1">
      <c r="A3" s="6"/>
      <c r="B3" s="7">
        <v>2005</v>
      </c>
      <c r="C3" s="7">
        <v>2006</v>
      </c>
      <c r="D3" s="7">
        <v>2007</v>
      </c>
      <c r="E3" s="7">
        <v>2008</v>
      </c>
      <c r="F3" s="7">
        <f>E3+1</f>
        <v>2009</v>
      </c>
      <c r="G3" s="8" t="s">
        <v>1</v>
      </c>
    </row>
    <row r="4" spans="1:7">
      <c r="A4" s="9" t="s">
        <v>2</v>
      </c>
      <c r="B4" s="10">
        <v>37629.089999999997</v>
      </c>
      <c r="C4" s="10">
        <v>37721</v>
      </c>
      <c r="D4" s="10">
        <v>40214.199999999997</v>
      </c>
      <c r="E4" s="10">
        <v>40391.22</v>
      </c>
      <c r="F4" s="10">
        <v>40518.86</v>
      </c>
      <c r="G4" s="11">
        <f>(F4-E4)/E4*100</f>
        <v>0.31600927132183532</v>
      </c>
    </row>
    <row r="5" spans="1:7">
      <c r="A5" s="12" t="s">
        <v>3</v>
      </c>
      <c r="B5" s="13">
        <v>38855</v>
      </c>
      <c r="C5" s="13">
        <v>39310</v>
      </c>
      <c r="D5" s="13">
        <v>39563</v>
      </c>
      <c r="E5" s="13">
        <v>40067</v>
      </c>
      <c r="F5" s="13">
        <v>40514</v>
      </c>
      <c r="G5" s="11"/>
    </row>
    <row r="6" spans="1:7">
      <c r="A6" s="14" t="s">
        <v>4</v>
      </c>
      <c r="B6" s="15">
        <v>19</v>
      </c>
      <c r="C6" s="15">
        <v>19</v>
      </c>
      <c r="D6" s="15">
        <v>19</v>
      </c>
      <c r="E6" s="15">
        <v>19</v>
      </c>
      <c r="F6" s="15">
        <v>16</v>
      </c>
      <c r="G6" s="16"/>
    </row>
    <row r="7" spans="1:7">
      <c r="A7" s="17" t="s">
        <v>5</v>
      </c>
      <c r="B7" s="18">
        <v>10529.28</v>
      </c>
      <c r="C7" s="18">
        <v>10749.94</v>
      </c>
      <c r="D7" s="18">
        <v>11238.05</v>
      </c>
      <c r="E7" s="18">
        <v>11422.74</v>
      </c>
      <c r="F7" s="18">
        <v>11475.76</v>
      </c>
      <c r="G7" s="19">
        <f>(F7-E7)/E7*100</f>
        <v>0.46416183857813836</v>
      </c>
    </row>
    <row r="8" spans="1:7">
      <c r="A8" s="20" t="s">
        <v>3</v>
      </c>
      <c r="B8" s="21">
        <v>38814</v>
      </c>
      <c r="C8" s="21">
        <v>39158</v>
      </c>
      <c r="D8" s="21">
        <v>39537</v>
      </c>
      <c r="E8" s="21">
        <v>39898</v>
      </c>
      <c r="F8" s="21">
        <v>40513</v>
      </c>
      <c r="G8" s="22"/>
    </row>
    <row r="9" spans="1:7">
      <c r="A9" s="23" t="s">
        <v>4</v>
      </c>
      <c r="B9" s="24">
        <v>20</v>
      </c>
      <c r="C9" s="24">
        <v>20</v>
      </c>
      <c r="D9" s="24">
        <v>20</v>
      </c>
      <c r="E9" s="24">
        <v>20</v>
      </c>
      <c r="F9" s="24">
        <v>16</v>
      </c>
      <c r="G9" s="25"/>
    </row>
    <row r="10" spans="1:7">
      <c r="A10" s="26" t="s">
        <v>6</v>
      </c>
      <c r="B10" s="27">
        <v>47622.09</v>
      </c>
      <c r="C10" s="27">
        <v>48674.14</v>
      </c>
      <c r="D10" s="27">
        <v>50818.91</v>
      </c>
      <c r="E10" s="27">
        <v>51329.21</v>
      </c>
      <c r="F10" s="27">
        <v>51994.62</v>
      </c>
      <c r="G10" s="11">
        <f>(F10-E10)/E10*100</f>
        <v>1.2963573762386047</v>
      </c>
    </row>
    <row r="11" spans="1:7">
      <c r="A11" s="28" t="s">
        <v>3</v>
      </c>
      <c r="B11" s="29">
        <v>38856</v>
      </c>
      <c r="C11" s="29">
        <v>39198</v>
      </c>
      <c r="D11" s="29">
        <v>39563</v>
      </c>
      <c r="E11" s="29">
        <v>39961</v>
      </c>
      <c r="F11" s="29">
        <v>40513</v>
      </c>
      <c r="G11" s="30"/>
    </row>
    <row r="12" spans="1:7">
      <c r="A12" s="14" t="s">
        <v>4</v>
      </c>
      <c r="B12" s="31">
        <v>19</v>
      </c>
      <c r="C12" s="31">
        <v>19</v>
      </c>
      <c r="D12" s="31">
        <v>19</v>
      </c>
      <c r="E12" s="31">
        <v>19</v>
      </c>
      <c r="F12" s="31">
        <v>16</v>
      </c>
      <c r="G12" s="16"/>
    </row>
    <row r="13" spans="1:7">
      <c r="A13" s="17" t="s">
        <v>7</v>
      </c>
      <c r="B13" s="18">
        <v>8461.0300000000007</v>
      </c>
      <c r="C13" s="18">
        <v>8862.82</v>
      </c>
      <c r="D13" s="18">
        <v>9245</v>
      </c>
      <c r="E13" s="18">
        <v>9428.58</v>
      </c>
      <c r="F13" s="18">
        <v>9683.89</v>
      </c>
      <c r="G13" s="19">
        <f>(F13-E13)/E13*100</f>
        <v>2.7078308716688992</v>
      </c>
    </row>
    <row r="14" spans="1:7">
      <c r="A14" s="20" t="s">
        <v>3</v>
      </c>
      <c r="B14" s="21">
        <v>38990</v>
      </c>
      <c r="C14" s="21">
        <v>39432</v>
      </c>
      <c r="D14" s="21">
        <v>39748</v>
      </c>
      <c r="E14" s="21">
        <v>40118</v>
      </c>
      <c r="F14" s="21">
        <v>40524</v>
      </c>
      <c r="G14" s="22"/>
    </row>
    <row r="15" spans="1:7">
      <c r="A15" s="23" t="s">
        <v>4</v>
      </c>
      <c r="B15" s="24">
        <v>19</v>
      </c>
      <c r="C15" s="24">
        <v>21</v>
      </c>
      <c r="D15" s="24">
        <v>20</v>
      </c>
      <c r="E15" s="24">
        <v>20</v>
      </c>
      <c r="F15" s="24">
        <v>21</v>
      </c>
      <c r="G15" s="25"/>
    </row>
    <row r="16" spans="1:7">
      <c r="A16" s="26" t="s">
        <v>8</v>
      </c>
      <c r="B16" s="27">
        <v>3668.53</v>
      </c>
      <c r="C16" s="27">
        <v>3886.59</v>
      </c>
      <c r="D16" s="27">
        <v>4018.96</v>
      </c>
      <c r="E16" s="27">
        <v>4160.24</v>
      </c>
      <c r="F16" s="27">
        <v>4165.18</v>
      </c>
      <c r="G16" s="11">
        <f>(F16-E16)/E16*100</f>
        <v>0.11874314943369876</v>
      </c>
    </row>
    <row r="17" spans="1:7">
      <c r="A17" s="28" t="s">
        <v>3</v>
      </c>
      <c r="B17" s="29">
        <v>39052</v>
      </c>
      <c r="C17" s="29">
        <v>39422</v>
      </c>
      <c r="D17" s="29">
        <v>39585</v>
      </c>
      <c r="E17" s="29">
        <v>40103</v>
      </c>
      <c r="F17" s="29">
        <v>40531</v>
      </c>
      <c r="G17" s="30"/>
    </row>
    <row r="18" spans="1:7">
      <c r="A18" s="14" t="s">
        <v>4</v>
      </c>
      <c r="B18" s="31">
        <v>21</v>
      </c>
      <c r="C18" s="31">
        <v>21</v>
      </c>
      <c r="D18" s="31">
        <v>20</v>
      </c>
      <c r="E18" s="31">
        <v>20</v>
      </c>
      <c r="F18" s="31">
        <v>21</v>
      </c>
      <c r="G18" s="16"/>
    </row>
    <row r="19" spans="1:7">
      <c r="A19" s="17" t="s">
        <v>9</v>
      </c>
      <c r="B19" s="18">
        <v>11992.7</v>
      </c>
      <c r="C19" s="18">
        <v>12560.33</v>
      </c>
      <c r="D19" s="18">
        <v>13078.46</v>
      </c>
      <c r="E19" s="18">
        <v>13387.06</v>
      </c>
      <c r="F19" s="18">
        <v>13745.27</v>
      </c>
      <c r="G19" s="19">
        <f>(F19-E19)/E19*100</f>
        <v>2.6757928925395191</v>
      </c>
    </row>
    <row r="20" spans="1:7">
      <c r="A20" s="20" t="s">
        <v>3</v>
      </c>
      <c r="B20" s="21">
        <v>39015</v>
      </c>
      <c r="C20" s="21">
        <v>39393</v>
      </c>
      <c r="D20" s="21">
        <v>39748</v>
      </c>
      <c r="E20" s="21">
        <v>39753</v>
      </c>
      <c r="F20" s="21">
        <v>40531</v>
      </c>
      <c r="G20" s="22"/>
    </row>
    <row r="21" spans="1:7">
      <c r="A21" s="23" t="s">
        <v>4</v>
      </c>
      <c r="B21" s="24">
        <v>20</v>
      </c>
      <c r="C21" s="24">
        <v>20</v>
      </c>
      <c r="D21" s="24">
        <v>20</v>
      </c>
      <c r="E21" s="24">
        <v>20</v>
      </c>
      <c r="F21" s="24">
        <v>21</v>
      </c>
      <c r="G21" s="25"/>
    </row>
    <row r="22" spans="1:7">
      <c r="A22" s="26" t="s">
        <v>10</v>
      </c>
      <c r="B22" s="27">
        <v>59103.02</v>
      </c>
      <c r="C22" s="27">
        <v>60389.46</v>
      </c>
      <c r="D22" s="27">
        <v>62894.559999999998</v>
      </c>
      <c r="E22" s="27">
        <v>64215.18</v>
      </c>
      <c r="F22" s="27">
        <v>65314.95</v>
      </c>
      <c r="G22" s="11">
        <f>(F22-E22)/E22*100</f>
        <v>1.7126324336395178</v>
      </c>
    </row>
    <row r="23" spans="1:7">
      <c r="A23" s="28" t="s">
        <v>3</v>
      </c>
      <c r="B23" s="29">
        <v>38855</v>
      </c>
      <c r="C23" s="29">
        <v>39198</v>
      </c>
      <c r="D23" s="29">
        <v>39563</v>
      </c>
      <c r="E23" s="29">
        <v>39961</v>
      </c>
      <c r="F23" s="29">
        <v>40513</v>
      </c>
      <c r="G23" s="30"/>
    </row>
    <row r="24" spans="1:7">
      <c r="A24" s="14" t="s">
        <v>4</v>
      </c>
      <c r="B24" s="31">
        <v>19</v>
      </c>
      <c r="C24" s="31">
        <v>19</v>
      </c>
      <c r="D24" s="31">
        <v>19</v>
      </c>
      <c r="E24" s="31">
        <v>19</v>
      </c>
      <c r="F24" s="31">
        <v>16</v>
      </c>
      <c r="G24" s="1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65A3F1-064A-4DC0-9B80-AD85CCA3873F}"/>
</file>

<file path=customXml/itemProps2.xml><?xml version="1.0" encoding="utf-8"?>
<ds:datastoreItem xmlns:ds="http://schemas.openxmlformats.org/officeDocument/2006/customXml" ds:itemID="{457B5192-1EEB-4287-A6A8-91FBB25D40EF}"/>
</file>

<file path=customXml/itemProps3.xml><?xml version="1.0" encoding="utf-8"?>
<ds:datastoreItem xmlns:ds="http://schemas.openxmlformats.org/officeDocument/2006/customXml" ds:itemID="{01B3518D-FE65-4E56-A0FA-15D818EA4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2010-06-24T20:50:07Z</dcterms:created>
  <dcterms:modified xsi:type="dcterms:W3CDTF">2010-07-13T19:32:13Z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