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F13" i="1"/>
  <c r="F10"/>
  <c r="G10" s="1"/>
  <c r="E10"/>
  <c r="E13" s="1"/>
  <c r="D10"/>
  <c r="C10"/>
  <c r="B10"/>
  <c r="G9"/>
  <c r="G8"/>
  <c r="G7"/>
  <c r="G6"/>
  <c r="G5"/>
  <c r="G4"/>
  <c r="F14" l="1"/>
</calcChain>
</file>

<file path=xl/sharedStrings.xml><?xml version="1.0" encoding="utf-8"?>
<sst xmlns="http://schemas.openxmlformats.org/spreadsheetml/2006/main" count="10" uniqueCount="10">
  <si>
    <t>Capacidade de Transformação - MVA - Tensões 230 kV e Acima</t>
  </si>
  <si>
    <t>Região</t>
  </si>
  <si>
    <t xml:space="preserve">Var % 09/08 </t>
  </si>
  <si>
    <t>SE/CO</t>
  </si>
  <si>
    <t>S</t>
  </si>
  <si>
    <t>S/SE/CO</t>
  </si>
  <si>
    <t>N</t>
  </si>
  <si>
    <t>NE</t>
  </si>
  <si>
    <t>N/NE</t>
  </si>
  <si>
    <t>Sist. Interligado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</si>
</sst>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.0_);_(* \(#,##0.0\);_(* &quot;-&quot;??_);_(@_)"/>
    <numFmt numFmtId="165" formatCode="_(* #,##0.0_);_(* \(#,##0.0\);_(* &quot;-&quot;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color indexed="10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 applyBorder="1"/>
    <xf numFmtId="0" fontId="0" fillId="0" borderId="0" xfId="0" applyBorder="1"/>
    <xf numFmtId="0" fontId="3" fillId="0" borderId="0" xfId="0" applyFont="1" applyFill="1" applyBorder="1" applyAlignment="1">
      <alignment horizontal="right" vertical="center"/>
    </xf>
    <xf numFmtId="0" fontId="0" fillId="0" borderId="1" xfId="0" applyBorder="1"/>
    <xf numFmtId="0" fontId="4" fillId="2" borderId="2" xfId="0" applyFont="1" applyFill="1" applyBorder="1" applyAlignment="1">
      <alignment horizontal="center" vertical="center"/>
    </xf>
    <xf numFmtId="0" fontId="4" fillId="2" borderId="2" xfId="0" quotePrefix="1" applyFont="1" applyFill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center" vertical="center"/>
    </xf>
    <xf numFmtId="164" fontId="4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center"/>
    </xf>
    <xf numFmtId="164" fontId="4" fillId="0" borderId="0" xfId="1" quotePrefix="1" applyNumberFormat="1" applyFont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vertical="center"/>
    </xf>
    <xf numFmtId="164" fontId="4" fillId="2" borderId="0" xfId="1" applyNumberFormat="1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 vertical="center"/>
    </xf>
    <xf numFmtId="164" fontId="4" fillId="3" borderId="0" xfId="1" applyNumberFormat="1" applyFont="1" applyFill="1" applyBorder="1" applyAlignment="1">
      <alignment vertical="center"/>
    </xf>
    <xf numFmtId="164" fontId="4" fillId="3" borderId="0" xfId="1" applyNumberFormat="1" applyFont="1" applyFill="1" applyBorder="1" applyAlignment="1">
      <alignment horizontal="center"/>
    </xf>
    <xf numFmtId="165" fontId="0" fillId="0" borderId="0" xfId="0" applyNumberFormat="1"/>
    <xf numFmtId="164" fontId="0" fillId="0" borderId="0" xfId="0" applyNumberFormat="1"/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4"/>
  <sheetViews>
    <sheetView tabSelected="1" workbookViewId="0">
      <selection activeCell="H15" sqref="H15"/>
    </sheetView>
  </sheetViews>
  <sheetFormatPr defaultRowHeight="15"/>
  <cols>
    <col min="1" max="1" width="17.7109375" customWidth="1"/>
    <col min="2" max="2" width="12.140625" customWidth="1"/>
    <col min="3" max="4" width="11.7109375" customWidth="1"/>
    <col min="5" max="5" width="11.85546875" customWidth="1"/>
    <col min="6" max="6" width="12.28515625" customWidth="1"/>
  </cols>
  <sheetData>
    <row r="1" spans="1:7" ht="18">
      <c r="A1" s="1" t="s">
        <v>0</v>
      </c>
      <c r="B1" s="2"/>
      <c r="C1" s="2"/>
      <c r="D1" s="2"/>
      <c r="E1" s="2"/>
      <c r="F1" s="2"/>
      <c r="G1" s="3"/>
    </row>
    <row r="2" spans="1:7" ht="15.75" thickBot="1">
      <c r="A2" s="4"/>
      <c r="B2" s="4"/>
      <c r="C2" s="4"/>
      <c r="D2" s="4"/>
      <c r="E2" s="4"/>
      <c r="F2" s="4"/>
      <c r="G2" s="4"/>
    </row>
    <row r="3" spans="1:7" ht="30.75" thickBot="1">
      <c r="A3" s="5" t="s">
        <v>1</v>
      </c>
      <c r="B3" s="5">
        <v>2005</v>
      </c>
      <c r="C3" s="5">
        <v>2006</v>
      </c>
      <c r="D3" s="5">
        <v>2007</v>
      </c>
      <c r="E3" s="5">
        <v>2008</v>
      </c>
      <c r="F3" s="5">
        <v>2009</v>
      </c>
      <c r="G3" s="6" t="s">
        <v>2</v>
      </c>
    </row>
    <row r="4" spans="1:7">
      <c r="A4" s="7" t="s">
        <v>3</v>
      </c>
      <c r="B4" s="8">
        <v>116693.4</v>
      </c>
      <c r="C4" s="8">
        <v>119264.4</v>
      </c>
      <c r="D4" s="8">
        <v>121764.4</v>
      </c>
      <c r="E4" s="8">
        <v>123684.4</v>
      </c>
      <c r="F4" s="8">
        <v>129629.4</v>
      </c>
      <c r="G4" s="9">
        <f t="shared" ref="G4:G10" si="0">(F4-E4)/E4*100</f>
        <v>4.8065883813965229</v>
      </c>
    </row>
    <row r="5" spans="1:7">
      <c r="A5" s="7" t="s">
        <v>4</v>
      </c>
      <c r="B5" s="10">
        <v>31162.7</v>
      </c>
      <c r="C5" s="8">
        <v>36280.699999999997</v>
      </c>
      <c r="D5" s="8">
        <v>38505.699999999997</v>
      </c>
      <c r="E5" s="8">
        <v>41272.699999999997</v>
      </c>
      <c r="F5" s="8">
        <v>43912.7</v>
      </c>
      <c r="G5" s="9">
        <f t="shared" si="0"/>
        <v>6.3964799976740077</v>
      </c>
    </row>
    <row r="6" spans="1:7">
      <c r="A6" s="11" t="s">
        <v>5</v>
      </c>
      <c r="B6" s="12">
        <v>147856.1</v>
      </c>
      <c r="C6" s="12">
        <v>155545.1</v>
      </c>
      <c r="D6" s="12">
        <v>160270.1</v>
      </c>
      <c r="E6" s="12">
        <v>164957.1</v>
      </c>
      <c r="F6" s="12">
        <v>173542.1</v>
      </c>
      <c r="G6" s="13">
        <f t="shared" si="0"/>
        <v>5.204383442725411</v>
      </c>
    </row>
    <row r="7" spans="1:7">
      <c r="A7" s="7" t="s">
        <v>6</v>
      </c>
      <c r="B7" s="8">
        <v>10516.9</v>
      </c>
      <c r="C7" s="8">
        <v>13566.9</v>
      </c>
      <c r="D7" s="8">
        <v>14288.9</v>
      </c>
      <c r="E7" s="8">
        <v>15188.9</v>
      </c>
      <c r="F7" s="8">
        <v>16333.9</v>
      </c>
      <c r="G7" s="9">
        <f t="shared" si="0"/>
        <v>7.5383997524508031</v>
      </c>
    </row>
    <row r="8" spans="1:7">
      <c r="A8" s="7" t="s">
        <v>7</v>
      </c>
      <c r="B8" s="8">
        <v>26417.8</v>
      </c>
      <c r="C8" s="8">
        <v>27651.1</v>
      </c>
      <c r="D8" s="8">
        <v>28411.1</v>
      </c>
      <c r="E8" s="8">
        <v>29966.43</v>
      </c>
      <c r="F8" s="8">
        <v>30516.43</v>
      </c>
      <c r="G8" s="9">
        <f t="shared" si="0"/>
        <v>1.8353871315335193</v>
      </c>
    </row>
    <row r="9" spans="1:7">
      <c r="A9" s="11" t="s">
        <v>8</v>
      </c>
      <c r="B9" s="12">
        <v>36934.699999999997</v>
      </c>
      <c r="C9" s="12">
        <v>41218</v>
      </c>
      <c r="D9" s="12">
        <v>42700</v>
      </c>
      <c r="E9" s="12">
        <v>45155.33</v>
      </c>
      <c r="F9" s="12">
        <v>46850.33</v>
      </c>
      <c r="G9" s="13">
        <f t="shared" si="0"/>
        <v>3.7537096949573834</v>
      </c>
    </row>
    <row r="10" spans="1:7">
      <c r="A10" s="14" t="s">
        <v>9</v>
      </c>
      <c r="B10" s="15">
        <f>SUM(B6,B9)</f>
        <v>184790.8</v>
      </c>
      <c r="C10" s="15">
        <f>SUM(C6,C9)</f>
        <v>196763.1</v>
      </c>
      <c r="D10" s="15">
        <f>SUM(D6,D9)</f>
        <v>202970.1</v>
      </c>
      <c r="E10" s="15">
        <f>SUM(E6,E9)</f>
        <v>210112.43</v>
      </c>
      <c r="F10" s="15">
        <f>SUM(F6,F9)</f>
        <v>220392.43</v>
      </c>
      <c r="G10" s="16">
        <f t="shared" si="0"/>
        <v>4.8926186803893517</v>
      </c>
    </row>
    <row r="11" spans="1:7">
      <c r="E11" s="17"/>
      <c r="F11" s="17"/>
    </row>
    <row r="13" spans="1:7">
      <c r="E13" s="18">
        <f>E10</f>
        <v>210112.43</v>
      </c>
      <c r="F13" s="18">
        <f>SUM(F6,F9)</f>
        <v>220392.43</v>
      </c>
    </row>
    <row r="14" spans="1:7">
      <c r="F14" s="17">
        <f>F13-E13</f>
        <v>10280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2A415A-937C-4EDE-800E-F7CC1956DA4A}"/>
</file>

<file path=customXml/itemProps2.xml><?xml version="1.0" encoding="utf-8"?>
<ds:datastoreItem xmlns:ds="http://schemas.openxmlformats.org/officeDocument/2006/customXml" ds:itemID="{A0C48E5A-9670-473C-B429-48F7DB59E178}"/>
</file>

<file path=customXml/itemProps3.xml><?xml version="1.0" encoding="utf-8"?>
<ds:datastoreItem xmlns:ds="http://schemas.openxmlformats.org/officeDocument/2006/customXml" ds:itemID="{AA65B889-784E-442E-8506-E58A3F8F92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Expressiva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Redação 001</dc:creator>
  <cp:lastModifiedBy>Redação 001</cp:lastModifiedBy>
  <dcterms:created xsi:type="dcterms:W3CDTF">2010-06-24T20:29:18Z</dcterms:created>
  <dcterms:modified xsi:type="dcterms:W3CDTF">2010-07-13T19:17:34Z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