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5" windowWidth="15195" windowHeight="8190"/>
  </bookViews>
  <sheets>
    <sheet name="Plan1" sheetId="1" r:id="rId1"/>
    <sheet name="Plan2" sheetId="2" r:id="rId2"/>
    <sheet name="Plan3" sheetId="3" r:id="rId3"/>
  </sheets>
  <externalReferences>
    <externalReference r:id="rId4"/>
  </externalReferences>
  <calcPr calcId="125725"/>
</workbook>
</file>

<file path=xl/calcChain.xml><?xml version="1.0" encoding="utf-8"?>
<calcChain xmlns="http://schemas.openxmlformats.org/spreadsheetml/2006/main">
  <c r="B14" i="1"/>
  <c r="B12"/>
  <c r="B11"/>
  <c r="B10"/>
  <c r="B9"/>
  <c r="B8"/>
  <c r="B6"/>
  <c r="B13" l="1"/>
</calcChain>
</file>

<file path=xl/sharedStrings.xml><?xml version="1.0" encoding="utf-8"?>
<sst xmlns="http://schemas.openxmlformats.org/spreadsheetml/2006/main" count="13" uniqueCount="13">
  <si>
    <t>Integração Eletroenergética</t>
  </si>
  <si>
    <t>Está em arquivo Corel Draw</t>
  </si>
  <si>
    <t>SIN - GWh</t>
  </si>
  <si>
    <t>Carga</t>
  </si>
  <si>
    <t>Produção:</t>
  </si>
  <si>
    <t>Hidráulica</t>
  </si>
  <si>
    <t>Térmica</t>
  </si>
  <si>
    <t>Eólica</t>
  </si>
  <si>
    <t>Biomassa</t>
  </si>
  <si>
    <t>Outros</t>
  </si>
  <si>
    <t>Total</t>
  </si>
  <si>
    <t>Exportação</t>
  </si>
  <si>
    <t>Para colocar no gráfico que está em Corel Draw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</si>
</sst>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_(* #,##0.0_);_(* \(#,##0.0\);_(* &quot;-&quot;??_);_(@_)"/>
    <numFmt numFmtId="165" formatCode="_(* #,##0.0_);_(* \(#,##0.0\);_(* &quot;-&quot;?_);_(@_)"/>
  </numFmts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</font>
    <font>
      <b/>
      <sz val="12"/>
      <color indexed="9"/>
      <name val="Arial"/>
      <family val="2"/>
    </font>
    <font>
      <b/>
      <u/>
      <sz val="12"/>
      <color indexed="9"/>
      <name val="Arial"/>
      <family val="2"/>
    </font>
    <font>
      <b/>
      <sz val="12"/>
      <name val="Arial"/>
      <family val="2"/>
    </font>
    <font>
      <b/>
      <sz val="11"/>
      <color indexed="10"/>
      <name val="Arial"/>
      <family val="2"/>
    </font>
    <font>
      <b/>
      <sz val="12"/>
      <color indexed="10"/>
      <name val="Arial"/>
      <family val="2"/>
    </font>
    <font>
      <b/>
      <sz val="14"/>
      <color indexed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1">
    <xf numFmtId="0" fontId="0" fillId="0" borderId="0" xfId="0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quotePrefix="1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164" fontId="4" fillId="0" borderId="0" xfId="1" applyNumberFormat="1" applyFont="1" applyBorder="1" applyAlignment="1">
      <alignment horizontal="center" vertical="center"/>
    </xf>
    <xf numFmtId="10" fontId="4" fillId="0" borderId="0" xfId="2" applyNumberFormat="1" applyFont="1" applyBorder="1" applyAlignment="1">
      <alignment horizontal="right" vertical="center"/>
    </xf>
    <xf numFmtId="0" fontId="6" fillId="2" borderId="1" xfId="0" applyFont="1" applyFill="1" applyBorder="1" applyAlignment="1">
      <alignment horizontal="left"/>
    </xf>
    <xf numFmtId="0" fontId="6" fillId="2" borderId="2" xfId="0" applyFont="1" applyFill="1" applyBorder="1" applyAlignment="1">
      <alignment horizontal="center"/>
    </xf>
    <xf numFmtId="0" fontId="6" fillId="3" borderId="3" xfId="0" applyFont="1" applyFill="1" applyBorder="1" applyAlignment="1">
      <alignment horizontal="left" vertical="center"/>
    </xf>
    <xf numFmtId="165" fontId="6" fillId="3" borderId="3" xfId="0" applyNumberFormat="1" applyFont="1" applyFill="1" applyBorder="1" applyAlignment="1">
      <alignment vertical="center"/>
    </xf>
    <xf numFmtId="164" fontId="5" fillId="0" borderId="0" xfId="1" applyNumberFormat="1" applyFont="1"/>
    <xf numFmtId="0" fontId="7" fillId="4" borderId="4" xfId="0" applyFont="1" applyFill="1" applyBorder="1" applyAlignment="1">
      <alignment horizontal="left"/>
    </xf>
    <xf numFmtId="165" fontId="6" fillId="4" borderId="4" xfId="0" applyNumberFormat="1" applyFont="1" applyFill="1" applyBorder="1" applyAlignment="1"/>
    <xf numFmtId="0" fontId="0" fillId="0" borderId="0" xfId="0" applyAlignment="1"/>
    <xf numFmtId="164" fontId="5" fillId="0" borderId="0" xfId="1" applyNumberFormat="1" applyFont="1" applyAlignment="1"/>
    <xf numFmtId="0" fontId="6" fillId="4" borderId="0" xfId="0" applyFont="1" applyFill="1" applyBorder="1" applyAlignment="1">
      <alignment horizontal="left" vertical="center"/>
    </xf>
    <xf numFmtId="165" fontId="6" fillId="4" borderId="0" xfId="0" applyNumberFormat="1" applyFont="1" applyFill="1" applyBorder="1" applyAlignment="1">
      <alignment vertical="center"/>
    </xf>
    <xf numFmtId="0" fontId="6" fillId="4" borderId="5" xfId="0" applyFont="1" applyFill="1" applyBorder="1" applyAlignment="1">
      <alignment horizontal="left" vertical="center"/>
    </xf>
    <xf numFmtId="165" fontId="6" fillId="4" borderId="5" xfId="0" applyNumberFormat="1" applyFont="1" applyFill="1" applyBorder="1" applyAlignment="1">
      <alignment vertical="center"/>
    </xf>
    <xf numFmtId="0" fontId="8" fillId="5" borderId="3" xfId="0" applyFont="1" applyFill="1" applyBorder="1" applyAlignment="1">
      <alignment horizontal="left" vertical="center"/>
    </xf>
    <xf numFmtId="165" fontId="8" fillId="5" borderId="3" xfId="0" applyNumberFormat="1" applyFont="1" applyFill="1" applyBorder="1" applyAlignment="1">
      <alignment vertical="center"/>
    </xf>
    <xf numFmtId="0" fontId="9" fillId="6" borderId="5" xfId="0" applyFont="1" applyFill="1" applyBorder="1" applyAlignment="1">
      <alignment horizontal="left" vertical="center"/>
    </xf>
    <xf numFmtId="40" fontId="10" fillId="6" borderId="5" xfId="0" applyNumberFormat="1" applyFont="1" applyFill="1" applyBorder="1" applyAlignment="1">
      <alignment vertical="center"/>
    </xf>
    <xf numFmtId="164" fontId="0" fillId="0" borderId="0" xfId="0" applyNumberFormat="1"/>
    <xf numFmtId="165" fontId="0" fillId="0" borderId="0" xfId="0" applyNumberFormat="1"/>
    <xf numFmtId="0" fontId="11" fillId="0" borderId="0" xfId="0" applyFont="1"/>
  </cellXfs>
  <cellStyles count="3">
    <cellStyle name="Normal" xfId="0" builtinId="0"/>
    <cellStyle name="Porcentagem" xfId="2" builtinId="5"/>
    <cellStyle name="Separador de milhares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atiana/ONS_DadosRelevantes/Dados%20Relevantes%202009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ista"/>
      <sheetName val="19"/>
      <sheetName val="22"/>
      <sheetName val="23"/>
      <sheetName val="26"/>
      <sheetName val="27"/>
      <sheetName val="28a"/>
      <sheetName val="28b"/>
      <sheetName val="29"/>
      <sheetName val="32"/>
      <sheetName val="33"/>
      <sheetName val="34-37"/>
      <sheetName val="40"/>
      <sheetName val="41-44"/>
      <sheetName val="45-48"/>
      <sheetName val="49-50"/>
      <sheetName val="51"/>
      <sheetName val="54-56"/>
      <sheetName val="57"/>
      <sheetName val="57-58"/>
      <sheetName val="59"/>
      <sheetName val="62"/>
      <sheetName val="63"/>
      <sheetName val="64-65"/>
      <sheetName val="66-67"/>
      <sheetName val="68-69"/>
      <sheetName val="70"/>
      <sheetName val="71-72"/>
      <sheetName val="73-75"/>
      <sheetName val="78-79"/>
      <sheetName val="80-82"/>
      <sheetName val="83-84"/>
      <sheetName val="84-85"/>
      <sheetName val="86"/>
      <sheetName val="87-89"/>
    </sheetNames>
    <sheetDataSet>
      <sheetData sheetId="0"/>
      <sheetData sheetId="1"/>
      <sheetData sheetId="2"/>
      <sheetData sheetId="3">
        <row r="6">
          <cell r="B6">
            <v>330135.39</v>
          </cell>
        </row>
        <row r="7">
          <cell r="B7">
            <v>84407.33</v>
          </cell>
        </row>
        <row r="11">
          <cell r="B11">
            <v>14159.50267</v>
          </cell>
        </row>
        <row r="12">
          <cell r="B12">
            <v>12956.983059999999</v>
          </cell>
        </row>
        <row r="14">
          <cell r="B14">
            <v>711.54</v>
          </cell>
        </row>
        <row r="15">
          <cell r="B15">
            <v>331.67</v>
          </cell>
        </row>
        <row r="16">
          <cell r="B16">
            <v>1736.1</v>
          </cell>
        </row>
      </sheetData>
      <sheetData sheetId="4"/>
      <sheetData sheetId="5"/>
      <sheetData sheetId="6"/>
      <sheetData sheetId="7">
        <row r="29">
          <cell r="B29">
            <v>2005</v>
          </cell>
        </row>
      </sheetData>
      <sheetData sheetId="8">
        <row r="3">
          <cell r="B3">
            <v>2005</v>
          </cell>
        </row>
      </sheetData>
      <sheetData sheetId="9"/>
      <sheetData sheetId="10">
        <row r="35">
          <cell r="F35">
            <v>1079.25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>
        <row r="9">
          <cell r="I9">
            <v>443359.3</v>
          </cell>
        </row>
      </sheetData>
      <sheetData sheetId="31"/>
      <sheetData sheetId="32"/>
      <sheetData sheetId="33"/>
      <sheetData sheetId="34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17"/>
  <sheetViews>
    <sheetView tabSelected="1" workbookViewId="0">
      <selection activeCell="D9" sqref="D9"/>
    </sheetView>
  </sheetViews>
  <sheetFormatPr defaultRowHeight="15"/>
  <cols>
    <col min="1" max="1" width="13.5703125" customWidth="1"/>
    <col min="2" max="2" width="14.5703125" customWidth="1"/>
  </cols>
  <sheetData>
    <row r="1" spans="1:5">
      <c r="A1" s="1" t="s">
        <v>0</v>
      </c>
      <c r="B1" s="2"/>
      <c r="C1" s="2"/>
      <c r="D1" s="3"/>
      <c r="E1" s="2"/>
    </row>
    <row r="2" spans="1:5">
      <c r="A2" s="4"/>
      <c r="B2" s="5"/>
      <c r="C2" s="5"/>
      <c r="D2" s="5"/>
      <c r="E2" s="5"/>
    </row>
    <row r="3" spans="1:5">
      <c r="A3" s="6" t="s">
        <v>1</v>
      </c>
      <c r="B3" s="7"/>
      <c r="C3" s="7"/>
      <c r="D3" s="8"/>
      <c r="E3" s="8"/>
    </row>
    <row r="4" spans="1:5" ht="15.75" thickBot="1">
      <c r="A4" s="6"/>
      <c r="B4" s="9"/>
      <c r="C4" s="10"/>
      <c r="D4" s="8"/>
      <c r="E4" s="8"/>
    </row>
    <row r="5" spans="1:5" ht="16.5" thickBot="1">
      <c r="A5" s="11" t="s">
        <v>2</v>
      </c>
      <c r="B5" s="12">
        <v>2009</v>
      </c>
    </row>
    <row r="6" spans="1:5" ht="16.5" thickBot="1">
      <c r="A6" s="13" t="s">
        <v>3</v>
      </c>
      <c r="B6" s="14">
        <f>'[1]80-82'!I9</f>
        <v>443359.3</v>
      </c>
      <c r="E6" s="15"/>
    </row>
    <row r="7" spans="1:5" ht="15.75">
      <c r="A7" s="16" t="s">
        <v>4</v>
      </c>
      <c r="B7" s="17"/>
      <c r="C7" s="18"/>
      <c r="D7" s="18"/>
      <c r="E7" s="19"/>
    </row>
    <row r="8" spans="1:5" ht="15.75">
      <c r="A8" s="20" t="s">
        <v>5</v>
      </c>
      <c r="B8" s="21">
        <f>SUM('[1]23'!B6:B7)</f>
        <v>414542.72000000003</v>
      </c>
      <c r="E8" s="15"/>
    </row>
    <row r="9" spans="1:5" ht="15.75">
      <c r="A9" s="20" t="s">
        <v>6</v>
      </c>
      <c r="B9" s="21">
        <f>SUM('[1]23'!B11:B13)</f>
        <v>27116.48573</v>
      </c>
      <c r="E9" s="15"/>
    </row>
    <row r="10" spans="1:5" ht="15.75">
      <c r="A10" s="20" t="s">
        <v>7</v>
      </c>
      <c r="B10" s="21">
        <f>'[1]23'!B14</f>
        <v>711.54</v>
      </c>
      <c r="E10" s="15"/>
    </row>
    <row r="11" spans="1:5" ht="15.75">
      <c r="A11" s="20" t="s">
        <v>8</v>
      </c>
      <c r="B11" s="21">
        <f>'[1]23'!B15</f>
        <v>331.67</v>
      </c>
      <c r="E11" s="15"/>
    </row>
    <row r="12" spans="1:5" ht="16.5" thickBot="1">
      <c r="A12" s="22" t="s">
        <v>9</v>
      </c>
      <c r="B12" s="23">
        <f>'[1]23'!B16</f>
        <v>1736.1</v>
      </c>
      <c r="E12" s="15"/>
    </row>
    <row r="13" spans="1:5" ht="16.5" thickBot="1">
      <c r="A13" s="24" t="s">
        <v>10</v>
      </c>
      <c r="B13" s="25">
        <f>SUM(B8:B12)</f>
        <v>444438.51572999998</v>
      </c>
      <c r="E13" s="15"/>
    </row>
    <row r="14" spans="1:5" ht="16.5" thickBot="1">
      <c r="A14" s="26" t="s">
        <v>11</v>
      </c>
      <c r="B14" s="27">
        <f>'[1]33'!F35</f>
        <v>1079.25</v>
      </c>
      <c r="E14" s="15"/>
    </row>
    <row r="15" spans="1:5">
      <c r="B15" s="28"/>
      <c r="D15" s="29"/>
      <c r="E15" s="29"/>
    </row>
    <row r="17" spans="1:1" ht="18">
      <c r="A17" s="30" t="s">
        <v>12</v>
      </c>
    </row>
  </sheetData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F83EBD0C3491048959B47CF32EFCEDD" ma:contentTypeVersion="1" ma:contentTypeDescription="Crie um novo documento." ma:contentTypeScope="" ma:versionID="e1373ff5432b6c3a441626c23447a268">
  <xsd:schema xmlns:xsd="http://www.w3.org/2001/XMLSchema" xmlns:xs="http://www.w3.org/2001/XMLSchema" xmlns:p="http://schemas.microsoft.com/office/2006/metadata/properties" xmlns:ns2="a98f996d-f2f2-4f6e-910d-9d4d0c92d441" targetNamespace="http://schemas.microsoft.com/office/2006/metadata/properties" ma:root="true" ma:fieldsID="2a92261f8d4c7664536c6b98e0f91e56" ns2:_="">
    <xsd:import namespace="a98f996d-f2f2-4f6e-910d-9d4d0c92d441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98f996d-f2f2-4f6e-910d-9d4d0c92d44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lhado com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4EC5F12-1E97-4077-B842-83E338990325}"/>
</file>

<file path=customXml/itemProps2.xml><?xml version="1.0" encoding="utf-8"?>
<ds:datastoreItem xmlns:ds="http://schemas.openxmlformats.org/officeDocument/2006/customXml" ds:itemID="{1F277B31-C326-4BF3-A1C9-9ECF587FD1DF}"/>
</file>

<file path=customXml/itemProps3.xml><?xml version="1.0" encoding="utf-8"?>
<ds:datastoreItem xmlns:ds="http://schemas.openxmlformats.org/officeDocument/2006/customXml" ds:itemID="{B7107E63-5BF4-4C7D-9EBF-2F9D474E389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Company>Expressiva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Redação 001</dc:creator>
  <cp:lastModifiedBy>Redação 001</cp:lastModifiedBy>
  <dcterms:created xsi:type="dcterms:W3CDTF">2010-06-24T18:36:21Z</dcterms:created>
  <dcterms:modified xsi:type="dcterms:W3CDTF">2010-07-13T18:33:04Z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0x0101008F83EBD0C3491048959B47CF32EFCEDD</vt:lpwstr>
  </property>
</Properties>
</file>