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29" i="1"/>
  <c r="F30" s="1"/>
  <c r="E29"/>
  <c r="E31" s="1"/>
  <c r="D29"/>
  <c r="D30" s="1"/>
  <c r="C29"/>
  <c r="C30" s="1"/>
  <c r="C31" s="1"/>
  <c r="B29"/>
  <c r="B30" s="1"/>
  <c r="B31" s="1"/>
  <c r="C26"/>
  <c r="D26" s="1"/>
  <c r="E26" s="1"/>
  <c r="F26" s="1"/>
  <c r="E30" l="1"/>
  <c r="D31"/>
  <c r="F31"/>
</calcChain>
</file>

<file path=xl/sharedStrings.xml><?xml version="1.0" encoding="utf-8"?>
<sst xmlns="http://schemas.openxmlformats.org/spreadsheetml/2006/main" count="7" uniqueCount="6">
  <si>
    <t>Indicador de Energia não Suprida do SIN - MWh</t>
  </si>
  <si>
    <t>Ano</t>
  </si>
  <si>
    <t>Não suprida</t>
  </si>
  <si>
    <t>Suprida</t>
  </si>
  <si>
    <t>Total</t>
  </si>
  <si>
    <t>Continuidade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</si>
</sst>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43" fontId="2" fillId="2" borderId="0" xfId="1" applyFont="1" applyFill="1"/>
    <xf numFmtId="43" fontId="2" fillId="2" borderId="1" xfId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43" fontId="2" fillId="2" borderId="0" xfId="1" applyFont="1" applyFill="1" applyAlignment="1">
      <alignment horizontal="right" vertical="center"/>
    </xf>
    <xf numFmtId="164" fontId="2" fillId="2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43" fontId="2" fillId="4" borderId="0" xfId="1" applyFont="1" applyFill="1" applyAlignment="1">
      <alignment horizontal="right" vertical="center"/>
    </xf>
    <xf numFmtId="165" fontId="2" fillId="4" borderId="0" xfId="2" applyNumberFormat="1" applyFont="1" applyFill="1" applyAlignment="1">
      <alignment vertical="center"/>
    </xf>
    <xf numFmtId="165" fontId="2" fillId="3" borderId="0" xfId="2" applyNumberFormat="1" applyFont="1" applyFill="1" applyAlignment="1">
      <alignment vertical="center"/>
    </xf>
    <xf numFmtId="43" fontId="2" fillId="4" borderId="0" xfId="1" applyFont="1" applyFill="1"/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5823625749363848"/>
          <c:y val="4.269667606289073E-2"/>
          <c:w val="0.83527991660576384"/>
          <c:h val="0.76179858870104977"/>
        </c:manualLayout>
      </c:layout>
      <c:barChart>
        <c:barDir val="col"/>
        <c:grouping val="clustered"/>
        <c:ser>
          <c:idx val="1"/>
          <c:order val="0"/>
          <c:tx>
            <c:strRef>
              <c:f>'[1]28b'!$A$30</c:f>
              <c:strCache>
                <c:ptCount val="1"/>
                <c:pt idx="0">
                  <c:v>Não suprida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'[1]28b'!$B$29:$F$29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'[1]28b'!$B$30:$F$30</c:f>
              <c:numCache>
                <c:formatCode>General</c:formatCode>
                <c:ptCount val="5"/>
                <c:pt idx="0">
                  <c:v>28603</c:v>
                </c:pt>
                <c:pt idx="1">
                  <c:v>11832.06</c:v>
                </c:pt>
                <c:pt idx="2">
                  <c:v>15804</c:v>
                </c:pt>
                <c:pt idx="3">
                  <c:v>12308</c:v>
                </c:pt>
                <c:pt idx="4">
                  <c:v>104187.2</c:v>
                </c:pt>
              </c:numCache>
            </c:numRef>
          </c:val>
        </c:ser>
        <c:axId val="71894528"/>
        <c:axId val="71896064"/>
      </c:barChart>
      <c:catAx>
        <c:axId val="71894528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896064"/>
        <c:crosses val="autoZero"/>
        <c:auto val="1"/>
        <c:lblAlgn val="ctr"/>
        <c:lblOffset val="100"/>
        <c:tickLblSkip val="1"/>
        <c:tickMarkSkip val="1"/>
      </c:catAx>
      <c:valAx>
        <c:axId val="71896064"/>
        <c:scaling>
          <c:orientation val="minMax"/>
        </c:scaling>
        <c:axPos val="l"/>
        <c:majorGridlines>
          <c:spPr>
            <a:ln w="12700">
              <a:solidFill>
                <a:srgbClr val="EAEAEA"/>
              </a:solidFill>
              <a:prstDash val="solid"/>
            </a:ln>
          </c:spPr>
        </c:majorGridlines>
        <c:numFmt formatCode="_(* #,##0_);_(* \(#,##0\);_(* &quot;-&quot;??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8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152400</xdr:colOff>
      <xdr:row>22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0.00648</cdr:x>
      <cdr:y>0.88785</cdr:y>
    </cdr:from>
    <cdr:to>
      <cdr:x>0.99352</cdr:x>
      <cdr:y>0.98879</cdr:y>
    </cdr:to>
    <cdr:sp macro="" textlink="">
      <cdr:nvSpPr>
        <cdr:cNvPr id="860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4913"/>
          <a:ext cx="7258050" cy="428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200" b="1" i="0" strike="noStrike">
              <a:solidFill>
                <a:srgbClr val="FF0000"/>
              </a:solidFill>
              <a:latin typeface="Arial"/>
              <a:cs typeface="Arial"/>
            </a:rPr>
            <a:t>En. não suprida       0,007%                 0,003%                 0,004%                 0,003%                0,023%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pt-BR" sz="1200" b="1" i="0" strike="noStrike">
              <a:solidFill>
                <a:srgbClr val="0000FF"/>
              </a:solidFill>
              <a:latin typeface="Arial"/>
              <a:cs typeface="Arial"/>
            </a:rPr>
            <a:t>Continuidade         99,993%               99,997%               99,996%               99,997%              99,977%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">
          <cell r="B29">
            <v>2005</v>
          </cell>
          <cell r="C29">
            <v>2006</v>
          </cell>
          <cell r="D29">
            <v>2007</v>
          </cell>
          <cell r="E29">
            <v>2008</v>
          </cell>
          <cell r="F29">
            <v>2009</v>
          </cell>
        </row>
        <row r="30">
          <cell r="A30" t="str">
            <v>Não suprida</v>
          </cell>
          <cell r="B30">
            <v>28603</v>
          </cell>
          <cell r="C30">
            <v>11832.06</v>
          </cell>
          <cell r="D30">
            <v>15804</v>
          </cell>
          <cell r="E30">
            <v>12308</v>
          </cell>
          <cell r="F30">
            <v>104187.2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4:H32"/>
  <sheetViews>
    <sheetView tabSelected="1" topLeftCell="A16" zoomScaleNormal="100" workbookViewId="0">
      <selection activeCell="I28" sqref="I28"/>
    </sheetView>
  </sheetViews>
  <sheetFormatPr defaultRowHeight="15"/>
  <cols>
    <col min="1" max="1" width="14.85546875" customWidth="1"/>
    <col min="2" max="2" width="12.42578125" customWidth="1"/>
    <col min="3" max="3" width="13.85546875" customWidth="1"/>
    <col min="4" max="4" width="12.85546875" customWidth="1"/>
    <col min="5" max="5" width="13.42578125" customWidth="1"/>
    <col min="6" max="6" width="13" customWidth="1"/>
  </cols>
  <sheetData>
    <row r="24" spans="1:8" ht="18">
      <c r="A24" s="1" t="s">
        <v>0</v>
      </c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3" t="s">
        <v>1</v>
      </c>
      <c r="B26" s="4">
        <v>2005</v>
      </c>
      <c r="C26" s="4">
        <f>B26+1</f>
        <v>2006</v>
      </c>
      <c r="D26" s="4">
        <f>C26+1</f>
        <v>2007</v>
      </c>
      <c r="E26" s="4">
        <f>D26+1</f>
        <v>2008</v>
      </c>
      <c r="F26" s="5">
        <f>E26+1</f>
        <v>2009</v>
      </c>
      <c r="G26" s="2"/>
      <c r="H26" s="2"/>
    </row>
    <row r="27" spans="1:8">
      <c r="A27" s="6" t="s">
        <v>2</v>
      </c>
      <c r="B27" s="7">
        <v>28603</v>
      </c>
      <c r="C27" s="7">
        <v>11832.06</v>
      </c>
      <c r="D27" s="7">
        <v>15804</v>
      </c>
      <c r="E27" s="7">
        <v>12308</v>
      </c>
      <c r="F27" s="8">
        <v>104187.2</v>
      </c>
      <c r="G27" s="2"/>
      <c r="H27" s="2"/>
    </row>
    <row r="28" spans="1:8">
      <c r="A28" s="3" t="s">
        <v>3</v>
      </c>
      <c r="B28" s="9">
        <v>400443673</v>
      </c>
      <c r="C28" s="9">
        <v>415857667</v>
      </c>
      <c r="D28" s="9">
        <v>435686463</v>
      </c>
      <c r="E28" s="9">
        <v>447926200</v>
      </c>
      <c r="F28" s="10">
        <v>443359565</v>
      </c>
      <c r="G28" s="2"/>
      <c r="H28" s="2"/>
    </row>
    <row r="29" spans="1:8">
      <c r="A29" s="6" t="s">
        <v>4</v>
      </c>
      <c r="B29" s="7">
        <f>B27+B28</f>
        <v>400472276</v>
      </c>
      <c r="C29" s="7">
        <f>C27+C28</f>
        <v>415869499.06</v>
      </c>
      <c r="D29" s="7">
        <f>D27+D28</f>
        <v>435702267</v>
      </c>
      <c r="E29" s="7">
        <f>E27+E28</f>
        <v>447938508</v>
      </c>
      <c r="F29" s="8">
        <f>F27+F28</f>
        <v>443463752.19999999</v>
      </c>
      <c r="G29" s="2"/>
      <c r="H29" s="2"/>
    </row>
    <row r="30" spans="1:8">
      <c r="A30" s="11" t="s">
        <v>2</v>
      </c>
      <c r="B30" s="12">
        <f>B27/B29</f>
        <v>7.1423171375788327E-5</v>
      </c>
      <c r="C30" s="12">
        <f>C27/C29</f>
        <v>2.845137723912019E-5</v>
      </c>
      <c r="D30" s="12">
        <f>D27/D29</f>
        <v>3.6272475947434074E-5</v>
      </c>
      <c r="E30" s="12">
        <f>E27/E29</f>
        <v>2.7476985747338339E-5</v>
      </c>
      <c r="F30" s="13">
        <f>F27/F29</f>
        <v>2.3493960776530857E-4</v>
      </c>
      <c r="G30" s="14"/>
      <c r="H30" s="14"/>
    </row>
    <row r="31" spans="1:8">
      <c r="A31" s="11" t="s">
        <v>5</v>
      </c>
      <c r="B31" s="12">
        <f>1-B30</f>
        <v>0.99992857682862424</v>
      </c>
      <c r="C31" s="12">
        <f>1-C30</f>
        <v>0.99997154862276083</v>
      </c>
      <c r="D31" s="12">
        <f>D28/D29</f>
        <v>0.9999637275240526</v>
      </c>
      <c r="E31" s="12">
        <f>E28/E29</f>
        <v>0.99997252301425266</v>
      </c>
      <c r="F31" s="13">
        <f>F28/F29</f>
        <v>0.99976506039223467</v>
      </c>
      <c r="G31" s="14"/>
      <c r="H31" s="14"/>
    </row>
    <row r="32" spans="1:8" ht="18">
      <c r="A32" s="1"/>
      <c r="B32" s="2"/>
      <c r="C32" s="2"/>
      <c r="D32" s="2"/>
      <c r="E32" s="2"/>
      <c r="F32" s="2"/>
      <c r="G32" s="2"/>
      <c r="H32" s="2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5CE688-D8D5-46A5-967E-9B43A44C4A84}"/>
</file>

<file path=customXml/itemProps2.xml><?xml version="1.0" encoding="utf-8"?>
<ds:datastoreItem xmlns:ds="http://schemas.openxmlformats.org/officeDocument/2006/customXml" ds:itemID="{C0D0BE91-D00B-4489-99F7-6BCDC26CF430}"/>
</file>

<file path=customXml/itemProps3.xml><?xml version="1.0" encoding="utf-8"?>
<ds:datastoreItem xmlns:ds="http://schemas.openxmlformats.org/officeDocument/2006/customXml" ds:itemID="{8CA038A9-9CF1-4829-A404-941838D21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2010-06-24T18:27:02Z</dcterms:created>
  <dcterms:modified xsi:type="dcterms:W3CDTF">2010-07-13T18:30:58Z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