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drawings/drawing3.xml" ContentType="application/vnd.openxmlformats-officedocument.drawingml.chartshap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5" yWindow="-15" windowWidth="28830" windowHeight="12780" activeTab="1"/>
  </bookViews>
  <sheets>
    <sheet name="8a1" sheetId="2" r:id="rId1"/>
    <sheet name="8a3 - Gráfico" sheetId="41" r:id="rId2"/>
  </sheets>
  <definedNames>
    <definedName name="_xlnm.Print_Area" localSheetId="0">'8a1'!$A$1:$G$30</definedName>
  </definedNames>
  <calcPr calcId="125725"/>
</workbook>
</file>

<file path=xl/calcChain.xml><?xml version="1.0" encoding="utf-8"?>
<calcChain xmlns="http://schemas.openxmlformats.org/spreadsheetml/2006/main">
  <c r="F9" i="2"/>
  <c r="E9"/>
  <c r="D9"/>
  <c r="C9"/>
  <c r="B9"/>
  <c r="F6"/>
  <c r="E6"/>
  <c r="E10" s="1"/>
  <c r="D6"/>
  <c r="C6"/>
  <c r="C10" s="1"/>
  <c r="B6"/>
  <c r="G8"/>
  <c r="G7"/>
  <c r="C3"/>
  <c r="D3" s="1"/>
  <c r="E3" s="1"/>
  <c r="F3" s="1"/>
  <c r="G5"/>
  <c r="B10" l="1"/>
  <c r="D10"/>
  <c r="F10"/>
  <c r="B35" s="1"/>
  <c r="G9"/>
  <c r="G6"/>
  <c r="G4"/>
  <c r="G10" l="1"/>
  <c r="B33"/>
  <c r="B36"/>
  <c r="B34"/>
</calcChain>
</file>

<file path=xl/sharedStrings.xml><?xml version="1.0" encoding="utf-8"?>
<sst xmlns="http://schemas.openxmlformats.org/spreadsheetml/2006/main" count="15" uniqueCount="11">
  <si>
    <t>REGIÃO</t>
  </si>
  <si>
    <t>N/NE</t>
  </si>
  <si>
    <t>Norte</t>
  </si>
  <si>
    <t>Nordeste</t>
  </si>
  <si>
    <t>S/SE/CO</t>
  </si>
  <si>
    <t>SE/CO</t>
  </si>
  <si>
    <t>Sul</t>
  </si>
  <si>
    <t>Sistemas</t>
  </si>
  <si>
    <t>Carga de Energia - GWh</t>
  </si>
  <si>
    <t>Gráfico</t>
  </si>
  <si>
    <t>Var. % 14/13</t>
  </si>
</sst>
</file>

<file path=xl/styles.xml><?xml version="1.0" encoding="utf-8"?>
<styleSheet xmlns="http://schemas.openxmlformats.org/spreadsheetml/2006/main">
  <numFmts count="6">
    <numFmt numFmtId="164" formatCode="_(* #,##0.00_);_(* \(#,##0.00\);_(* &quot;-&quot;??_);_(@_)"/>
    <numFmt numFmtId="165" formatCode="0.0"/>
    <numFmt numFmtId="166" formatCode="#,##0.0"/>
    <numFmt numFmtId="167" formatCode="_(* #,##0.0_);_(* \(#,##0.0\);_(* &quot;-&quot;??_);_(@_)"/>
    <numFmt numFmtId="168" formatCode="0.0%"/>
    <numFmt numFmtId="169" formatCode="_(* #,##0.00_);_(* \(#,##0.00\);_(* &quot;-&quot;?_);_(@_)"/>
  </numFmts>
  <fonts count="13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9"/>
      <color rgb="FFFF0000"/>
      <name val="Arial"/>
      <family val="2"/>
    </font>
    <font>
      <b/>
      <sz val="10"/>
      <color theme="0"/>
      <name val="Arial"/>
      <family val="2"/>
    </font>
    <font>
      <b/>
      <sz val="11"/>
      <color theme="0"/>
      <name val="Arial"/>
      <family val="2"/>
    </font>
    <font>
      <b/>
      <sz val="10"/>
      <color theme="2" tint="-0.249977111117893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2" tint="-0.74999237037263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6" tint="0.39997558519241921"/>
        <bgColor indexed="64"/>
      </patternFill>
    </fill>
  </fills>
  <borders count="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4">
    <xf numFmtId="0" fontId="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8" fillId="0" borderId="0"/>
    <xf numFmtId="0" fontId="3" fillId="0" borderId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7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0" applyFont="1"/>
    <xf numFmtId="0" fontId="4" fillId="0" borderId="0" xfId="0" applyFont="1"/>
    <xf numFmtId="165" fontId="4" fillId="0" borderId="0" xfId="0" applyNumberFormat="1" applyFont="1"/>
    <xf numFmtId="166" fontId="4" fillId="0" borderId="0" xfId="0" applyNumberFormat="1" applyFont="1" applyBorder="1"/>
    <xf numFmtId="166" fontId="4" fillId="0" borderId="0" xfId="0" applyNumberFormat="1" applyFont="1"/>
    <xf numFmtId="0" fontId="0" fillId="0" borderId="0" xfId="0" applyAlignment="1">
      <alignment horizontal="left"/>
    </xf>
    <xf numFmtId="0" fontId="2" fillId="0" borderId="0" xfId="0" applyFont="1" applyBorder="1" applyAlignment="1">
      <alignment vertical="center"/>
    </xf>
    <xf numFmtId="167" fontId="2" fillId="0" borderId="0" xfId="11" applyNumberFormat="1" applyFont="1" applyBorder="1" applyAlignment="1">
      <alignment vertical="center"/>
    </xf>
    <xf numFmtId="168" fontId="2" fillId="0" borderId="0" xfId="9" applyNumberFormat="1" applyFont="1"/>
    <xf numFmtId="165" fontId="2" fillId="0" borderId="0" xfId="0" applyNumberFormat="1" applyFont="1"/>
    <xf numFmtId="0" fontId="5" fillId="0" borderId="0" xfId="0" applyFont="1"/>
    <xf numFmtId="165" fontId="2" fillId="0" borderId="0" xfId="0" applyNumberFormat="1" applyFont="1" applyFill="1"/>
    <xf numFmtId="169" fontId="9" fillId="0" borderId="0" xfId="0" applyNumberFormat="1" applyFont="1" applyAlignment="1">
      <alignment vertical="center"/>
    </xf>
    <xf numFmtId="167" fontId="2" fillId="0" borderId="0" xfId="12" applyNumberFormat="1" applyFont="1" applyBorder="1" applyAlignment="1">
      <alignment vertical="center"/>
    </xf>
    <xf numFmtId="0" fontId="10" fillId="2" borderId="1" xfId="0" applyFont="1" applyFill="1" applyBorder="1" applyAlignment="1">
      <alignment horizontal="center" vertical="center"/>
    </xf>
    <xf numFmtId="1" fontId="10" fillId="2" borderId="1" xfId="0" applyNumberFormat="1" applyFont="1" applyFill="1" applyBorder="1" applyAlignment="1">
      <alignment horizontal="center" vertical="center"/>
    </xf>
    <xf numFmtId="0" fontId="2" fillId="5" borderId="0" xfId="0" applyFont="1" applyFill="1" applyBorder="1" applyAlignment="1">
      <alignment vertical="center"/>
    </xf>
    <xf numFmtId="167" fontId="2" fillId="5" borderId="0" xfId="11" applyNumberFormat="1" applyFont="1" applyFill="1" applyBorder="1" applyAlignment="1">
      <alignment vertical="center"/>
    </xf>
    <xf numFmtId="167" fontId="2" fillId="5" borderId="0" xfId="12" applyNumberFormat="1" applyFont="1" applyFill="1" applyBorder="1" applyAlignment="1">
      <alignment vertical="center"/>
    </xf>
    <xf numFmtId="0" fontId="11" fillId="4" borderId="0" xfId="0" applyFont="1" applyFill="1" applyBorder="1" applyAlignment="1">
      <alignment vertical="center"/>
    </xf>
    <xf numFmtId="167" fontId="11" fillId="4" borderId="0" xfId="11" applyNumberFormat="1" applyFont="1" applyFill="1" applyBorder="1" applyAlignment="1">
      <alignment vertical="center"/>
    </xf>
    <xf numFmtId="167" fontId="11" fillId="4" borderId="0" xfId="12" applyNumberFormat="1" applyFont="1" applyFill="1" applyBorder="1" applyAlignment="1">
      <alignment vertical="center"/>
    </xf>
    <xf numFmtId="165" fontId="10" fillId="2" borderId="1" xfId="0" quotePrefix="1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horizontal="right" vertical="center"/>
    </xf>
    <xf numFmtId="168" fontId="12" fillId="0" borderId="0" xfId="9" applyNumberFormat="1" applyFont="1" applyAlignment="1">
      <alignment vertical="center"/>
    </xf>
    <xf numFmtId="0" fontId="10" fillId="3" borderId="0" xfId="0" applyFont="1" applyFill="1" applyAlignment="1">
      <alignment horizontal="center" vertical="center"/>
    </xf>
  </cellXfs>
  <cellStyles count="14">
    <cellStyle name="Normal" xfId="0" builtinId="0"/>
    <cellStyle name="Normal 2" xfId="1"/>
    <cellStyle name="Normal 2 2" xfId="2"/>
    <cellStyle name="Normal 2 3" xfId="3"/>
    <cellStyle name="Normal 2 4" xfId="4"/>
    <cellStyle name="Normal 2 5" xfId="5"/>
    <cellStyle name="Normal 3 2" xfId="6"/>
    <cellStyle name="Normal 8" xfId="7"/>
    <cellStyle name="Normal 9" xfId="8"/>
    <cellStyle name="Porcentagem" xfId="9" builtinId="5"/>
    <cellStyle name="Porcentagem 2" xfId="10"/>
    <cellStyle name="Separador de milhares" xfId="11" builtinId="3"/>
    <cellStyle name="Separador de milhares 2" xfId="12"/>
    <cellStyle name="Separador de milhares 3 2" xfId="1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44"/>
  <c:chart>
    <c:plotArea>
      <c:layout>
        <c:manualLayout>
          <c:layoutTarget val="inner"/>
          <c:xMode val="edge"/>
          <c:yMode val="edge"/>
          <c:x val="0.24204954081006258"/>
          <c:y val="9.1746678611155513E-2"/>
          <c:w val="0.55965345367717412"/>
          <c:h val="0.89822251172511658"/>
        </c:manualLayout>
      </c:layout>
      <c:pieChart>
        <c:varyColors val="1"/>
        <c:ser>
          <c:idx val="0"/>
          <c:order val="0"/>
          <c:spPr>
            <a:solidFill>
              <a:srgbClr val="0070C0"/>
            </a:solidFill>
          </c:spPr>
          <c:dPt>
            <c:idx val="0"/>
            <c:spPr>
              <a:solidFill>
                <a:schemeClr val="bg2">
                  <a:lumMod val="50000"/>
                </a:schemeClr>
              </a:solidFill>
            </c:spPr>
          </c:dPt>
          <c:dPt>
            <c:idx val="1"/>
            <c:spPr>
              <a:solidFill>
                <a:schemeClr val="accent3">
                  <a:lumMod val="75000"/>
                </a:schemeClr>
              </a:solidFill>
            </c:spPr>
          </c:dPt>
          <c:dPt>
            <c:idx val="2"/>
            <c:spPr>
              <a:solidFill>
                <a:schemeClr val="accent5">
                  <a:lumMod val="75000"/>
                </a:schemeClr>
              </a:solidFill>
            </c:spPr>
          </c:dPt>
          <c:dPt>
            <c:idx val="3"/>
            <c:spPr>
              <a:solidFill>
                <a:schemeClr val="tx1">
                  <a:lumMod val="50000"/>
                  <a:lumOff val="50000"/>
                </a:schemeClr>
              </a:solidFill>
            </c:spPr>
          </c:dPt>
          <c:dLbls>
            <c:dLbl>
              <c:idx val="0"/>
              <c:layout>
                <c:manualLayout>
                  <c:x val="-0.17778242888086349"/>
                  <c:y val="0.11277580818618771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1"/>
              <c:layout>
                <c:manualLayout>
                  <c:x val="-0.10954401172492435"/>
                  <c:y val="-0.15367415259289596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2"/>
              <c:layout>
                <c:manualLayout>
                  <c:x val="0.20469670461863168"/>
                  <c:y val="-0.15687751283680548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3"/>
              <c:layout>
                <c:manualLayout>
                  <c:x val="7.1843344401001527E-2"/>
                  <c:y val="0.1753367037102139"/>
                </c:manualLayout>
              </c:layout>
              <c:dLblPos val="bestFit"/>
              <c:showVal val="1"/>
              <c:showCatName val="1"/>
              <c:separator>
</c:separator>
            </c:dLbl>
            <c:txPr>
              <a:bodyPr/>
              <a:lstStyle/>
              <a:p>
                <a:pPr>
                  <a:defRPr sz="2400" b="1">
                    <a:latin typeface="Arial" pitchFamily="34" charset="0"/>
                    <a:cs typeface="Arial" pitchFamily="34" charset="0"/>
                  </a:defRPr>
                </a:pPr>
                <a:endParaRPr lang="pt-BR"/>
              </a:p>
            </c:txPr>
            <c:dLblPos val="ctr"/>
            <c:showVal val="1"/>
            <c:showCatName val="1"/>
            <c:separator>
</c:separator>
            <c:showLeaderLines val="1"/>
          </c:dLbls>
          <c:cat>
            <c:strRef>
              <c:f>'8a1'!$A$33:$A$36</c:f>
              <c:strCache>
                <c:ptCount val="4"/>
                <c:pt idx="0">
                  <c:v>SE/CO</c:v>
                </c:pt>
                <c:pt idx="1">
                  <c:v>Sul</c:v>
                </c:pt>
                <c:pt idx="2">
                  <c:v>Nordeste</c:v>
                </c:pt>
                <c:pt idx="3">
                  <c:v>Norte</c:v>
                </c:pt>
              </c:strCache>
            </c:strRef>
          </c:cat>
          <c:val>
            <c:numRef>
              <c:f>'8a1'!$B$33:$B$36</c:f>
              <c:numCache>
                <c:formatCode>0.0%</c:formatCode>
                <c:ptCount val="4"/>
                <c:pt idx="0">
                  <c:v>0.59078163979710663</c:v>
                </c:pt>
                <c:pt idx="1">
                  <c:v>0.17147436261946605</c:v>
                </c:pt>
                <c:pt idx="2">
                  <c:v>0.76225600241657265</c:v>
                </c:pt>
                <c:pt idx="3">
                  <c:v>0.15457207307628182</c:v>
                </c:pt>
              </c:numCache>
            </c:numRef>
          </c:val>
        </c:ser>
        <c:firstSliceAng val="0"/>
      </c:pieChart>
    </c:plotArea>
    <c:plotVisOnly val="1"/>
    <c:dispBlanksAs val="zero"/>
  </c:chart>
  <c:spPr>
    <a:noFill/>
  </c:spPr>
  <c:userShapes r:id="rId1"/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80" workbookViewId="0"/>
  </sheetViews>
  <pageMargins left="0.511811024" right="0.511811024" top="0.78740157499999996" bottom="0.78740157499999996" header="0.31496062000000002" footer="0.31496062000000002"/>
  <drawing r:id="rId1"/>
</chartsheet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285750</xdr:colOff>
      <xdr:row>25</xdr:row>
      <xdr:rowOff>180974</xdr:rowOff>
    </xdr:from>
    <xdr:to>
      <xdr:col>1</xdr:col>
      <xdr:colOff>295275</xdr:colOff>
      <xdr:row>29</xdr:row>
      <xdr:rowOff>142874</xdr:rowOff>
    </xdr:to>
    <xdr:cxnSp macro="">
      <xdr:nvCxnSpPr>
        <xdr:cNvPr id="4" name="Conector de seta reta 3"/>
        <xdr:cNvCxnSpPr/>
      </xdr:nvCxnSpPr>
      <xdr:spPr bwMode="auto">
        <a:xfrm rot="16200000" flipH="1">
          <a:off x="1666875" y="4524374"/>
          <a:ext cx="676275" cy="9525"/>
        </a:xfrm>
        <a:prstGeom prst="straightConnector1">
          <a:avLst/>
        </a:prstGeom>
        <a:solidFill>
          <a:srgbClr val="FFFFFF"/>
        </a:solidFill>
        <a:ln w="19050" cap="flat" cmpd="sng" algn="ctr">
          <a:solidFill>
            <a:srgbClr val="000000"/>
          </a:solidFill>
          <a:prstDash val="solid"/>
          <a:round/>
          <a:headEnd type="none" w="med" len="med"/>
          <a:tailEnd type="arrow"/>
        </a:ln>
        <a:effectLst/>
      </xdr:spPr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651235" cy="6013373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0.00395</cdr:x>
      <cdr:y>0.00634</cdr:y>
    </cdr:from>
    <cdr:to>
      <cdr:x>0.39345</cdr:x>
      <cdr:y>0.08025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38100" y="38100"/>
          <a:ext cx="3759200" cy="444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pt-BR" sz="2400" b="1">
              <a:latin typeface="Arial" pitchFamily="34" charset="0"/>
              <a:cs typeface="Arial" pitchFamily="34" charset="0"/>
            </a:rPr>
            <a:t>Carga de Energia - GWh</a:t>
          </a:r>
        </a:p>
      </cdr:txBody>
    </cdr:sp>
  </cdr:relSizeAnchor>
</c:userShape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36"/>
  <sheetViews>
    <sheetView workbookViewId="0">
      <selection activeCell="A12" sqref="A12"/>
    </sheetView>
  </sheetViews>
  <sheetFormatPr defaultColWidth="9.140625" defaultRowHeight="12"/>
  <cols>
    <col min="1" max="1" width="14" style="2" customWidth="1"/>
    <col min="2" max="4" width="11.7109375" style="2" customWidth="1"/>
    <col min="5" max="6" width="12.7109375" style="2" bestFit="1" customWidth="1"/>
    <col min="7" max="7" width="8.7109375" style="2" customWidth="1"/>
    <col min="8" max="16384" width="9.140625" style="2"/>
  </cols>
  <sheetData>
    <row r="1" spans="1:17" ht="18">
      <c r="A1" s="11" t="s">
        <v>8</v>
      </c>
      <c r="B1" s="10"/>
      <c r="C1" s="10"/>
      <c r="D1" s="10"/>
      <c r="E1" s="10"/>
      <c r="F1" s="10"/>
      <c r="G1" s="12"/>
    </row>
    <row r="2" spans="1:17" ht="13.5" thickBot="1">
      <c r="A2" s="1"/>
      <c r="B2" s="10"/>
      <c r="C2" s="10"/>
      <c r="D2" s="10"/>
      <c r="E2" s="10"/>
      <c r="F2" s="10"/>
      <c r="G2" s="10"/>
    </row>
    <row r="3" spans="1:17" ht="28.15" customHeight="1" thickBot="1">
      <c r="A3" s="15" t="s">
        <v>0</v>
      </c>
      <c r="B3" s="16">
        <v>2010</v>
      </c>
      <c r="C3" s="16">
        <f>B3+1</f>
        <v>2011</v>
      </c>
      <c r="D3" s="16">
        <f>C3+1</f>
        <v>2012</v>
      </c>
      <c r="E3" s="16">
        <f>D3+1</f>
        <v>2013</v>
      </c>
      <c r="F3" s="16">
        <f>E3+1</f>
        <v>2014</v>
      </c>
      <c r="G3" s="23" t="s">
        <v>10</v>
      </c>
    </row>
    <row r="4" spans="1:17" ht="21" customHeight="1">
      <c r="A4" s="7" t="s">
        <v>5</v>
      </c>
      <c r="B4" s="14">
        <v>292885.13959999994</v>
      </c>
      <c r="C4" s="14">
        <v>302865.61929999996</v>
      </c>
      <c r="D4" s="14">
        <v>312002.71539999999</v>
      </c>
      <c r="E4" s="14">
        <v>314919.32820000005</v>
      </c>
      <c r="F4" s="14">
        <v>319654.33692778432</v>
      </c>
      <c r="G4" s="8">
        <f t="shared" ref="G4:G10" si="0">(F4*100/E4)-100</f>
        <v>1.5035624376720165</v>
      </c>
      <c r="H4" s="5"/>
      <c r="J4" s="5"/>
    </row>
    <row r="5" spans="1:17" ht="21" customHeight="1">
      <c r="A5" s="7" t="s">
        <v>6</v>
      </c>
      <c r="B5" s="14">
        <v>77248.651099999988</v>
      </c>
      <c r="C5" s="14">
        <v>81856.425700000007</v>
      </c>
      <c r="D5" s="14">
        <v>87393.066900000005</v>
      </c>
      <c r="E5" s="14">
        <v>89740.768800000005</v>
      </c>
      <c r="F5" s="14">
        <v>92779.666785285066</v>
      </c>
      <c r="G5" s="8">
        <f t="shared" si="0"/>
        <v>3.3863070552222183</v>
      </c>
      <c r="H5" s="5"/>
      <c r="J5" s="5"/>
    </row>
    <row r="6" spans="1:17" ht="21" customHeight="1">
      <c r="A6" s="17" t="s">
        <v>4</v>
      </c>
      <c r="B6" s="19">
        <f>B4+B5</f>
        <v>370133.7906999999</v>
      </c>
      <c r="C6" s="19">
        <f>C4+C5</f>
        <v>384722.04499999998</v>
      </c>
      <c r="D6" s="19">
        <f>D4+D5</f>
        <v>399395.78229999996</v>
      </c>
      <c r="E6" s="19">
        <f>E4+E5</f>
        <v>404660.09700000007</v>
      </c>
      <c r="F6" s="19">
        <f>F4+F5</f>
        <v>412434.00371306937</v>
      </c>
      <c r="G6" s="18">
        <f t="shared" si="0"/>
        <v>1.9210954504044508</v>
      </c>
      <c r="H6" s="5"/>
    </row>
    <row r="7" spans="1:17" ht="21" customHeight="1">
      <c r="A7" s="7" t="s">
        <v>3</v>
      </c>
      <c r="B7" s="14">
        <v>71398.387300000017</v>
      </c>
      <c r="C7" s="14">
        <v>71612.014500000005</v>
      </c>
      <c r="D7" s="14">
        <v>76479.121600000013</v>
      </c>
      <c r="E7" s="14">
        <v>81334.753099999987</v>
      </c>
      <c r="F7" s="14">
        <v>83634.34168963127</v>
      </c>
      <c r="G7" s="8">
        <f t="shared" si="0"/>
        <v>2.8273136660339588</v>
      </c>
      <c r="H7" s="4"/>
    </row>
    <row r="8" spans="1:17" ht="21" customHeight="1">
      <c r="A8" s="7" t="s">
        <v>2</v>
      </c>
      <c r="B8" s="14">
        <v>33711.794199999989</v>
      </c>
      <c r="C8" s="14">
        <v>35106.320500000002</v>
      </c>
      <c r="D8" s="14">
        <v>35514.879599999993</v>
      </c>
      <c r="E8" s="14">
        <v>40196.968199999996</v>
      </c>
      <c r="F8" s="14">
        <v>45001.849394760931</v>
      </c>
      <c r="G8" s="8">
        <f t="shared" si="0"/>
        <v>11.953342279084964</v>
      </c>
      <c r="H8" s="4"/>
    </row>
    <row r="9" spans="1:17" ht="21" customHeight="1">
      <c r="A9" s="17" t="s">
        <v>1</v>
      </c>
      <c r="B9" s="19">
        <f>B7+B8</f>
        <v>105110.18150000001</v>
      </c>
      <c r="C9" s="19">
        <f>C7+C8</f>
        <v>106718.33500000001</v>
      </c>
      <c r="D9" s="19">
        <f>D7+D8</f>
        <v>111994.0012</v>
      </c>
      <c r="E9" s="19">
        <f>E7+E8</f>
        <v>121531.72129999998</v>
      </c>
      <c r="F9" s="19">
        <f>F7+F8</f>
        <v>128636.19108439219</v>
      </c>
      <c r="G9" s="18">
        <f t="shared" si="0"/>
        <v>5.8457740155386233</v>
      </c>
      <c r="H9" s="4"/>
    </row>
    <row r="10" spans="1:17" ht="21" customHeight="1">
      <c r="A10" s="20" t="s">
        <v>7</v>
      </c>
      <c r="B10" s="22">
        <f>B6+B9</f>
        <v>475243.9721999999</v>
      </c>
      <c r="C10" s="22">
        <f>C6+C9</f>
        <v>491440.38</v>
      </c>
      <c r="D10" s="22">
        <f>D6+D9</f>
        <v>511389.78349999996</v>
      </c>
      <c r="E10" s="22">
        <f>E6+E9</f>
        <v>526191.81830000004</v>
      </c>
      <c r="F10" s="22">
        <f>F6+F9</f>
        <v>541070.19479746162</v>
      </c>
      <c r="G10" s="21">
        <f t="shared" si="0"/>
        <v>2.8275575522116725</v>
      </c>
      <c r="H10" s="5"/>
      <c r="I10" s="5"/>
      <c r="J10" s="5"/>
    </row>
    <row r="11" spans="1:17" ht="15.95" customHeight="1">
      <c r="C11" s="5"/>
      <c r="F11" s="13"/>
      <c r="H11" s="5"/>
      <c r="J11" s="5"/>
    </row>
    <row r="12" spans="1:17" ht="12.75">
      <c r="D12" s="3"/>
      <c r="E12" s="3"/>
      <c r="F12" s="3"/>
      <c r="G12" s="3"/>
      <c r="H12" s="6"/>
      <c r="J12" s="3"/>
    </row>
    <row r="13" spans="1:17" ht="12.75">
      <c r="D13"/>
      <c r="E13"/>
      <c r="F13"/>
      <c r="G13"/>
      <c r="H13"/>
      <c r="I13"/>
      <c r="J13"/>
      <c r="K13"/>
      <c r="L13"/>
      <c r="M13"/>
      <c r="N13"/>
      <c r="O13"/>
      <c r="P13"/>
      <c r="Q13"/>
    </row>
    <row r="14" spans="1:17" ht="12.75">
      <c r="D14"/>
      <c r="E14"/>
      <c r="F14"/>
      <c r="G14"/>
      <c r="H14"/>
      <c r="I14"/>
      <c r="J14"/>
      <c r="K14"/>
      <c r="L14"/>
      <c r="M14"/>
      <c r="N14"/>
      <c r="O14"/>
      <c r="P14"/>
      <c r="Q14"/>
    </row>
    <row r="15" spans="1:17" ht="12.75">
      <c r="D15"/>
      <c r="E15"/>
      <c r="F15"/>
      <c r="G15"/>
      <c r="H15"/>
      <c r="I15"/>
      <c r="J15"/>
      <c r="K15"/>
      <c r="L15"/>
      <c r="M15"/>
      <c r="N15"/>
      <c r="O15"/>
      <c r="P15"/>
      <c r="Q15"/>
    </row>
    <row r="16" spans="1:17" ht="12.75">
      <c r="D16"/>
      <c r="E16"/>
      <c r="F16"/>
      <c r="G16"/>
      <c r="H16"/>
      <c r="I16"/>
      <c r="J16"/>
      <c r="K16"/>
      <c r="L16"/>
      <c r="M16"/>
      <c r="N16"/>
      <c r="O16"/>
      <c r="P16"/>
      <c r="Q16"/>
    </row>
    <row r="17" spans="1:17" ht="12.75">
      <c r="D17"/>
      <c r="E17"/>
      <c r="F17"/>
      <c r="G17"/>
      <c r="H17"/>
      <c r="I17"/>
      <c r="J17"/>
      <c r="K17"/>
      <c r="L17"/>
      <c r="M17"/>
      <c r="N17"/>
      <c r="O17"/>
      <c r="P17"/>
      <c r="Q17"/>
    </row>
    <row r="18" spans="1:17" ht="12.75">
      <c r="D18"/>
      <c r="E18"/>
      <c r="F18"/>
      <c r="G18"/>
      <c r="H18"/>
      <c r="I18"/>
      <c r="J18"/>
      <c r="K18"/>
      <c r="L18"/>
      <c r="M18"/>
      <c r="N18"/>
      <c r="O18"/>
      <c r="P18"/>
      <c r="Q18"/>
    </row>
    <row r="19" spans="1:17" ht="12.75">
      <c r="D19"/>
      <c r="E19"/>
      <c r="F19"/>
      <c r="G19"/>
      <c r="H19"/>
      <c r="I19"/>
      <c r="J19"/>
      <c r="K19"/>
      <c r="L19"/>
      <c r="M19"/>
      <c r="N19"/>
      <c r="O19"/>
      <c r="P19"/>
      <c r="Q19"/>
    </row>
    <row r="20" spans="1:17" ht="12.75">
      <c r="D20"/>
      <c r="E20"/>
      <c r="F20"/>
      <c r="G20"/>
      <c r="H20"/>
      <c r="I20"/>
      <c r="J20"/>
      <c r="K20"/>
      <c r="L20"/>
      <c r="M20"/>
      <c r="N20"/>
      <c r="O20"/>
      <c r="P20"/>
      <c r="Q20"/>
    </row>
    <row r="21" spans="1:17" ht="12.75">
      <c r="D21"/>
      <c r="E21"/>
      <c r="F21"/>
      <c r="G21"/>
      <c r="H21"/>
      <c r="I21"/>
      <c r="J21"/>
      <c r="K21"/>
      <c r="L21"/>
      <c r="M21"/>
      <c r="N21"/>
      <c r="O21"/>
      <c r="P21"/>
      <c r="Q21"/>
    </row>
    <row r="22" spans="1:17" ht="12.75">
      <c r="D22"/>
      <c r="E22"/>
      <c r="F22"/>
      <c r="G22"/>
      <c r="H22"/>
      <c r="I22"/>
      <c r="J22"/>
      <c r="K22"/>
      <c r="L22"/>
      <c r="M22"/>
      <c r="N22"/>
      <c r="O22"/>
      <c r="P22"/>
      <c r="Q22"/>
    </row>
    <row r="23" spans="1:17" ht="12.75"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</row>
    <row r="24" spans="1:17" ht="12.75"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</row>
    <row r="25" spans="1:17" ht="12.75"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</row>
    <row r="26" spans="1:17" ht="18" customHeight="1">
      <c r="A26" s="26" t="s">
        <v>9</v>
      </c>
      <c r="B26" s="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</row>
    <row r="27" spans="1:17" ht="12.75"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</row>
    <row r="28" spans="1:17" ht="12.75"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</row>
    <row r="29" spans="1:17" ht="12.75"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</row>
    <row r="30" spans="1:17" ht="12.75">
      <c r="B30" s="9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</row>
    <row r="33" spans="1:2" ht="18" customHeight="1">
      <c r="A33" s="24" t="s">
        <v>5</v>
      </c>
      <c r="B33" s="25">
        <f>F4/$F$10</f>
        <v>0.59078163979710663</v>
      </c>
    </row>
    <row r="34" spans="1:2" ht="18" customHeight="1">
      <c r="A34" s="24" t="s">
        <v>6</v>
      </c>
      <c r="B34" s="25">
        <f>F5/$F$10</f>
        <v>0.17147436261946605</v>
      </c>
    </row>
    <row r="35" spans="1:2" ht="18" customHeight="1">
      <c r="A35" s="24" t="s">
        <v>3</v>
      </c>
      <c r="B35" s="25">
        <f>F6/$F$10</f>
        <v>0.76225600241657265</v>
      </c>
    </row>
    <row r="36" spans="1:2" ht="18" customHeight="1">
      <c r="A36" s="24" t="s">
        <v>2</v>
      </c>
      <c r="B36" s="25">
        <f>F7/$F$10</f>
        <v>0.15457207307628182</v>
      </c>
    </row>
  </sheetData>
  <mergeCells count="1">
    <mergeCell ref="A26:B26"/>
  </mergeCells>
  <phoneticPr fontId="0" type="noConversion"/>
  <printOptions horizontalCentered="1" verticalCentered="1"/>
  <pageMargins left="0.39370078740157483" right="0.39370078740157483" top="0.39370078740157483" bottom="0.39370078740157483" header="0.51181102362204722" footer="0.51181102362204722"/>
  <pageSetup paperSize="9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F83EBD0C3491048959B47CF32EFCEDD" ma:contentTypeVersion="1" ma:contentTypeDescription="Crie um novo documento." ma:contentTypeScope="" ma:versionID="e1373ff5432b6c3a441626c23447a268">
  <xsd:schema xmlns:xsd="http://www.w3.org/2001/XMLSchema" xmlns:xs="http://www.w3.org/2001/XMLSchema" xmlns:p="http://schemas.microsoft.com/office/2006/metadata/properties" xmlns:ns2="a98f996d-f2f2-4f6e-910d-9d4d0c92d441" targetNamespace="http://schemas.microsoft.com/office/2006/metadata/properties" ma:root="true" ma:fieldsID="2a92261f8d4c7664536c6b98e0f91e56" ns2:_="">
    <xsd:import namespace="a98f996d-f2f2-4f6e-910d-9d4d0c92d441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8f996d-f2f2-4f6e-910d-9d4d0c92d44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lhado com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EE566CD-04C2-4FAB-835B-305B987DEFE3}"/>
</file>

<file path=customXml/itemProps2.xml><?xml version="1.0" encoding="utf-8"?>
<ds:datastoreItem xmlns:ds="http://schemas.openxmlformats.org/officeDocument/2006/customXml" ds:itemID="{900D4BF0-2DFA-47FE-B546-354F58170C95}"/>
</file>

<file path=customXml/itemProps3.xml><?xml version="1.0" encoding="utf-8"?>
<ds:datastoreItem xmlns:ds="http://schemas.openxmlformats.org/officeDocument/2006/customXml" ds:itemID="{735D08DC-E986-43A9-9A2C-FA1811E1852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Planilhas</vt:lpstr>
      </vt:variant>
      <vt:variant>
        <vt:i4>1</vt:i4>
      </vt:variant>
      <vt:variant>
        <vt:lpstr>Gráficos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8a1</vt:lpstr>
      <vt:lpstr>8a3 - Gráfico</vt:lpstr>
      <vt:lpstr>'8a1'!Area_de_impressao</vt:lpstr>
    </vt:vector>
  </TitlesOfParts>
  <Company>ONS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CNOS</dc:creator>
  <cp:lastModifiedBy>CESAR BUSCACIO</cp:lastModifiedBy>
  <cp:lastPrinted>2011-04-12T12:06:52Z</cp:lastPrinted>
  <dcterms:created xsi:type="dcterms:W3CDTF">2000-01-12T11:46:11Z</dcterms:created>
  <dcterms:modified xsi:type="dcterms:W3CDTF">2015-12-13T16:57:09Z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0x0101008F83EBD0C3491048959B47CF32EFCEDD</vt:lpwstr>
  </property>
</Properties>
</file>