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4d4" sheetId="20" r:id="rId1"/>
  </sheets>
  <definedNames>
    <definedName name="_xlnm.Print_Area" localSheetId="0">'4d4'!$A$1:$M$30</definedName>
  </definedNames>
  <calcPr calcId="125725"/>
</workbook>
</file>

<file path=xl/calcChain.xml><?xml version="1.0" encoding="utf-8"?>
<calcChain xmlns="http://schemas.openxmlformats.org/spreadsheetml/2006/main">
  <c r="M5" i="20"/>
  <c r="L5"/>
  <c r="K5"/>
  <c r="J5"/>
  <c r="I5"/>
  <c r="H5"/>
  <c r="G5"/>
  <c r="F5"/>
  <c r="E5"/>
  <c r="D5"/>
  <c r="C5"/>
  <c r="B5"/>
  <c r="L6" l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<sst xmlns="http://schemas.openxmlformats.org/spreadsheetml/2006/main" count="16" uniqueCount="16">
  <si>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</si>
  <si>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</si>
  <si>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</si>
  <si>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</si>
  <si>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</si>
  <si>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</si>
  <si>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</si>
  <si>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</si>
  <si>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</si>
  <si>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</si>
  <si>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</si>
  <si>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</si>
  <si>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Transferência Interregional Norte --&gt; Nordeste</t>
  </si>
  <si>
    <t>Interc. Norte --&gt; Nordeste</t>
  </si>
  <si>
    <t>Total Anual Líquido:</t>
  </si>
  <si>
    <t>GWh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</si>
</sst>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-* #,##0.0_-;\-* #,##0.0_-;_-* &quot;-&quot;?_-;_-@_-"/>
  </numFmts>
  <fonts count="1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2" fillId="0" borderId="0"/>
    <xf numFmtId="9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quotePrefix="1" applyFont="1" applyAlignment="1">
      <alignment horizontal="left"/>
    </xf>
    <xf numFmtId="165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0" applyFont="1" applyFill="1"/>
    <xf numFmtId="165" fontId="9" fillId="2" borderId="0" xfId="0" quotePrefix="1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165" fontId="10" fillId="3" borderId="0" xfId="0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66" fontId="13" fillId="0" borderId="0" xfId="0" applyNumberFormat="1" applyFont="1"/>
    <xf numFmtId="43" fontId="3" fillId="0" borderId="0" xfId="12" applyFont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2" builtinId="3"/>
    <cellStyle name="Separador de milhares 2" xfId="10"/>
    <cellStyle name="Separador de milhares 3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8"/>
  <c:chart>
    <c:autoTitleDeleted val="1"/>
    <c:plotArea>
      <c:layout>
        <c:manualLayout>
          <c:layoutTarget val="inner"/>
          <c:xMode val="edge"/>
          <c:yMode val="edge"/>
          <c:x val="6.4824654622741951E-2"/>
          <c:y val="3.6338752229614732E-2"/>
          <c:w val="0.92029755579171058"/>
          <c:h val="0.86915054222873334"/>
        </c:manualLayout>
      </c:layout>
      <c:barChart>
        <c:barDir val="col"/>
        <c:grouping val="clustered"/>
        <c:ser>
          <c:idx val="0"/>
          <c:order val="0"/>
          <c:tx>
            <c:strRef>
              <c:f>'4d4'!$A$4</c:f>
              <c:strCache>
                <c:ptCount val="1"/>
                <c:pt idx="0">
                  <c:v>Interc. Norte --&gt; Nordeste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effectLst/>
          </c:spPr>
          <c:dLbls>
            <c:txPr>
              <a:bodyPr/>
              <a:lstStyle/>
              <a:p>
                <a:pPr>
                  <a:defRPr sz="1200" b="1">
                    <a:solidFill>
                      <a:schemeClr val="accent6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'4d4'!$B$3:$M$3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'4d4'!$B$4:$M$4</c:f>
              <c:numCache>
                <c:formatCode>#,##0.0</c:formatCode>
                <c:ptCount val="12"/>
                <c:pt idx="0">
                  <c:v>1647.9</c:v>
                </c:pt>
                <c:pt idx="1">
                  <c:v>1839.9</c:v>
                </c:pt>
                <c:pt idx="2">
                  <c:v>1881.1</c:v>
                </c:pt>
                <c:pt idx="3">
                  <c:v>2199.5</c:v>
                </c:pt>
                <c:pt idx="4">
                  <c:v>2041.7</c:v>
                </c:pt>
                <c:pt idx="5">
                  <c:v>1270.4000000000001</c:v>
                </c:pt>
                <c:pt idx="6">
                  <c:v>817.4</c:v>
                </c:pt>
                <c:pt idx="7">
                  <c:v>177.3</c:v>
                </c:pt>
                <c:pt idx="8">
                  <c:v>591.4</c:v>
                </c:pt>
                <c:pt idx="9">
                  <c:v>257.89999999999998</c:v>
                </c:pt>
                <c:pt idx="10">
                  <c:v>461</c:v>
                </c:pt>
                <c:pt idx="11">
                  <c:v>229.6</c:v>
                </c:pt>
              </c:numCache>
            </c:numRef>
          </c:val>
        </c:ser>
        <c:gapWidth val="20"/>
        <c:axId val="103299712"/>
        <c:axId val="117610368"/>
      </c:barChart>
      <c:catAx>
        <c:axId val="10329971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7610368"/>
        <c:crosses val="autoZero"/>
        <c:auto val="1"/>
        <c:lblAlgn val="ctr"/>
        <c:lblOffset val="100"/>
        <c:tickLblSkip val="1"/>
        <c:tickMarkSkip val="1"/>
      </c:catAx>
      <c:valAx>
        <c:axId val="117610368"/>
        <c:scaling>
          <c:orientation val="minMax"/>
        </c:scaling>
        <c:axPos val="l"/>
        <c:majorGridlines>
          <c:spPr>
            <a:ln>
              <a:solidFill>
                <a:schemeClr val="bg2">
                  <a:lumMod val="75000"/>
                </a:schemeClr>
              </a:solidFill>
            </a:ln>
          </c:spPr>
        </c:majorGridlines>
        <c:numFmt formatCode="#,##0.0" sourceLinked="1"/>
        <c:tickLblPos val="nextTo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3299712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93" footer="0.49212598500000093"/>
    <c:pageSetup paperSize="9" orientation="landscape" horizontalDpi="-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47624</xdr:rowOff>
    </xdr:from>
    <xdr:to>
      <xdr:col>12</xdr:col>
      <xdr:colOff>485775</xdr:colOff>
      <xdr:row>28</xdr:row>
      <xdr:rowOff>171449</xdr:rowOff>
    </xdr:to>
    <xdr:graphicFrame macro="">
      <xdr:nvGraphicFramePr>
        <xdr:cNvPr id="176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workbookViewId="0">
      <selection activeCell="F1" sqref="F1"/>
    </sheetView>
  </sheetViews>
  <sheetFormatPr defaultRowHeight="12.55"/>
  <cols>
    <col min="1" max="1" width="18.44140625" bestFit="1" customWidth="1"/>
    <col min="2" max="11" width="8.6640625" customWidth="1"/>
    <col min="12" max="12" width="11.6640625" customWidth="1"/>
    <col min="13" max="13" width="8.6640625" customWidth="1"/>
    <col min="14" max="14" width="13.6640625" customWidth="1"/>
    <col min="15" max="22" width="5.6640625" customWidth="1"/>
  </cols>
  <sheetData>
    <row r="1" spans="1:14" ht="17.55">
      <c r="A1" s="6" t="s">
        <v>12</v>
      </c>
      <c r="C1" s="3"/>
      <c r="D1" s="1"/>
      <c r="E1" s="2"/>
      <c r="F1" s="2"/>
      <c r="G1" s="2"/>
      <c r="H1" s="2"/>
      <c r="I1" s="2"/>
      <c r="J1" s="2"/>
      <c r="K1" s="2"/>
      <c r="L1" s="16"/>
      <c r="M1" s="7"/>
    </row>
    <row r="2" spans="1:14" ht="13.15">
      <c r="A2" s="1"/>
      <c r="C2" s="3"/>
      <c r="D2" s="1"/>
      <c r="E2" s="2"/>
      <c r="F2" s="2"/>
      <c r="G2" s="2"/>
      <c r="H2" s="2"/>
      <c r="I2" s="2"/>
      <c r="J2" s="2"/>
      <c r="K2" s="2"/>
      <c r="L2" s="16"/>
      <c r="M2" s="2"/>
    </row>
    <row r="3" spans="1:14">
      <c r="A3" s="5"/>
      <c r="B3" s="8" t="s">
        <v>0</v>
      </c>
      <c r="C3" s="9" t="s">
        <v>1</v>
      </c>
      <c r="D3" s="8" t="s">
        <v>2</v>
      </c>
      <c r="E3" s="9" t="s">
        <v>3</v>
      </c>
      <c r="F3" s="8" t="s">
        <v>4</v>
      </c>
      <c r="G3" s="8" t="s">
        <v>5</v>
      </c>
      <c r="H3" s="9" t="s">
        <v>6</v>
      </c>
      <c r="I3" s="8" t="s">
        <v>7</v>
      </c>
      <c r="J3" s="9" t="s">
        <v>8</v>
      </c>
      <c r="K3" s="8" t="s">
        <v>9</v>
      </c>
      <c r="L3" s="8" t="s">
        <v>10</v>
      </c>
      <c r="M3" s="9" t="s">
        <v>11</v>
      </c>
    </row>
    <row r="4" spans="1:14">
      <c r="A4" s="10" t="s">
        <v>13</v>
      </c>
      <c r="B4" s="11">
        <v>1647.9</v>
      </c>
      <c r="C4" s="11">
        <v>1839.9</v>
      </c>
      <c r="D4" s="11">
        <v>1881.1</v>
      </c>
      <c r="E4" s="11">
        <v>2199.5</v>
      </c>
      <c r="F4" s="11">
        <v>2041.7</v>
      </c>
      <c r="G4" s="11">
        <v>1270.4000000000001</v>
      </c>
      <c r="H4" s="11">
        <v>817.4</v>
      </c>
      <c r="I4" s="11">
        <v>177.3</v>
      </c>
      <c r="J4" s="11">
        <v>591.4</v>
      </c>
      <c r="K4" s="11">
        <v>257.89999999999998</v>
      </c>
      <c r="L4" s="11">
        <v>461</v>
      </c>
      <c r="M4" s="11">
        <v>229.6</v>
      </c>
      <c r="N4" s="4"/>
    </row>
    <row r="5" spans="1:14" ht="12.7" customHeight="1">
      <c r="B5" s="15">
        <f>B4*24*31/1000</f>
        <v>1226.0376000000001</v>
      </c>
      <c r="C5" s="15">
        <f>C4*24*28/1000</f>
        <v>1236.4128000000003</v>
      </c>
      <c r="D5" s="15">
        <f>D4*24*31/1000</f>
        <v>1399.5383999999999</v>
      </c>
      <c r="E5" s="15">
        <f>E4*24*30/1000</f>
        <v>1583.64</v>
      </c>
      <c r="F5" s="15">
        <f>F4*24*31/1000</f>
        <v>1519.0248000000001</v>
      </c>
      <c r="G5" s="15">
        <f>G4*24*30/1000</f>
        <v>914.6880000000001</v>
      </c>
      <c r="H5" s="15">
        <f>H4*24*31/1000</f>
        <v>608.14559999999994</v>
      </c>
      <c r="I5" s="15">
        <f>I4*24*31/1000</f>
        <v>131.91120000000001</v>
      </c>
      <c r="J5" s="15">
        <f>J4*24*30/1000</f>
        <v>425.80799999999994</v>
      </c>
      <c r="K5" s="15">
        <f>K4*24*31/1000</f>
        <v>191.87759999999997</v>
      </c>
      <c r="L5" s="15">
        <f>L4*24*30/1000</f>
        <v>331.92</v>
      </c>
      <c r="M5" s="15">
        <f>M4*24*31/1000</f>
        <v>170.82239999999999</v>
      </c>
    </row>
    <row r="6" spans="1:14" ht="12.7" customHeight="1">
      <c r="K6" s="12" t="s">
        <v>14</v>
      </c>
      <c r="L6" s="13">
        <f>SUM(B5:M5)</f>
        <v>9739.8263999999999</v>
      </c>
      <c r="M6" s="14" t="s">
        <v>15</v>
      </c>
    </row>
    <row r="7" spans="1:14" ht="12.7" customHeight="1"/>
    <row r="8" spans="1:14" ht="12.7" customHeight="1"/>
    <row r="9" spans="1:14" ht="12.7" customHeight="1"/>
    <row r="10" spans="1:14" ht="12.7" customHeight="1"/>
    <row r="11" spans="1:14" ht="12.7" customHeight="1"/>
    <row r="12" spans="1:14" ht="12.7" customHeight="1"/>
    <row r="13" spans="1:14" ht="12.7" customHeight="1"/>
    <row r="14" spans="1:14" ht="12.7" customHeight="1"/>
    <row r="15" spans="1:14" ht="12.7" customHeight="1"/>
    <row r="16" spans="1:14" ht="12.7" customHeight="1"/>
    <row r="17" ht="12.7" customHeight="1"/>
    <row r="18" ht="12.7" customHeight="1"/>
    <row r="19" ht="12.7" customHeight="1"/>
    <row r="20" ht="12.7" customHeight="1"/>
    <row r="21" ht="12.7" customHeight="1"/>
    <row r="22" ht="12.7" customHeight="1"/>
    <row r="23" ht="12.7" customHeight="1"/>
    <row r="24" ht="12.7" customHeight="1"/>
    <row r="25" ht="12.7" customHeight="1"/>
    <row r="26" ht="12.7" customHeight="1"/>
    <row r="27" ht="12.7" customHeight="1"/>
    <row r="28" ht="12.7" customHeight="1"/>
    <row r="29" ht="15.85" customHeight="1"/>
  </sheetData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E4F4EA-510A-4F07-8B8B-947AB6FA85D6}"/>
</file>

<file path=customXml/itemProps2.xml><?xml version="1.0" encoding="utf-8"?>
<ds:datastoreItem xmlns:ds="http://schemas.openxmlformats.org/officeDocument/2006/customXml" ds:itemID="{7003AF77-90BC-41F1-8B47-D01E156EDC25}"/>
</file>

<file path=customXml/itemProps3.xml><?xml version="1.0" encoding="utf-8"?>
<ds:datastoreItem xmlns:ds="http://schemas.openxmlformats.org/officeDocument/2006/customXml" ds:itemID="{3513441E-B620-4A67-8E16-91B842257D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4d4</vt:lpstr>
      <vt:lpstr>'4d4'!Area_de_impressao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2011-04-12T12:06:52Z</cp:lastPrinted>
  <dcterms:created xsi:type="dcterms:W3CDTF">2000-01-12T11:46:11Z</dcterms:created>
  <dcterms:modified xsi:type="dcterms:W3CDTF">2015-09-21T20:06:35Z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