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4d2" sheetId="20" r:id="rId1"/>
  </sheets>
  <definedNames>
    <definedName name="_xlnm.Print_Area" localSheetId="0">'4d2'!$A$1:$M$30</definedName>
  </definedNames>
  <calcPr calcId="125725"/>
</workbook>
</file>

<file path=xl/calcChain.xml><?xml version="1.0" encoding="utf-8"?>
<calcChain xmlns="http://schemas.openxmlformats.org/spreadsheetml/2006/main">
  <c r="M5" i="20"/>
  <c r="L5"/>
  <c r="K5"/>
  <c r="J5"/>
  <c r="I5"/>
  <c r="H5"/>
  <c r="G5"/>
  <c r="F5"/>
  <c r="E5"/>
  <c r="D5"/>
  <c r="C5"/>
  <c r="B5"/>
  <c r="L6" l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<sst xmlns="http://schemas.openxmlformats.org/spreadsheetml/2006/main" count="16" uniqueCount="16">
  <si>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</si>
  <si>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</si>
  <si>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</si>
  <si>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</si>
  <si>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</si>
  <si>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</si>
  <si>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</si>
  <si>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</si>
  <si>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</si>
  <si>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</si>
  <si>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</si>
  <si>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</si>
  <si>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Sudeste/Centro-Oeste --&gt; Nordeste</t>
  </si>
  <si>
    <t>Interc. SE/CO --&gt; NE</t>
  </si>
  <si>
    <t>Total Anual Líquido:</t>
  </si>
  <si>
    <t>GWh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</si>
</sst>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_-;\-* #,##0.0_-;_-* &quot;-&quot;?_-;_-@_-"/>
  </numFmts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Fill="1"/>
    <xf numFmtId="165" fontId="9" fillId="2" borderId="0" xfId="0" quotePrefix="1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5" fontId="10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13" fillId="0" borderId="0" xfId="0" applyNumberFormat="1" applyFont="1"/>
    <xf numFmtId="43" fontId="3" fillId="0" borderId="0" xfId="12" applyFont="1"/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2" builtinId="3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937E-2"/>
          <c:y val="2.8963527996500434E-2"/>
          <c:w val="0.92029755579171058"/>
          <c:h val="0.87652559055118173"/>
        </c:manualLayout>
      </c:layout>
      <c:barChart>
        <c:barDir val="col"/>
        <c:grouping val="clustered"/>
        <c:ser>
          <c:idx val="0"/>
          <c:order val="0"/>
          <c:tx>
            <c:strRef>
              <c:f>'4d2'!$A$4</c:f>
              <c:strCache>
                <c:ptCount val="1"/>
                <c:pt idx="0">
                  <c:v>Interc. SE/CO --&gt; NE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'4d2'!$B$3:$M$3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'4d2'!$B$4:$M$4</c:f>
              <c:numCache>
                <c:formatCode>#,##0.0</c:formatCode>
                <c:ptCount val="12"/>
                <c:pt idx="0">
                  <c:v>364</c:v>
                </c:pt>
                <c:pt idx="1">
                  <c:v>365.32</c:v>
                </c:pt>
                <c:pt idx="2">
                  <c:v>362</c:v>
                </c:pt>
                <c:pt idx="3">
                  <c:v>257</c:v>
                </c:pt>
                <c:pt idx="4">
                  <c:v>89.9</c:v>
                </c:pt>
                <c:pt idx="5">
                  <c:v>442.1</c:v>
                </c:pt>
                <c:pt idx="6">
                  <c:v>407.8</c:v>
                </c:pt>
                <c:pt idx="7">
                  <c:v>126.6</c:v>
                </c:pt>
                <c:pt idx="8">
                  <c:v>267.5</c:v>
                </c:pt>
                <c:pt idx="9">
                  <c:v>246.5</c:v>
                </c:pt>
                <c:pt idx="10">
                  <c:v>262.89999999999998</c:v>
                </c:pt>
                <c:pt idx="11">
                  <c:v>109.7</c:v>
                </c:pt>
              </c:numCache>
            </c:numRef>
          </c:val>
        </c:ser>
        <c:gapWidth val="20"/>
        <c:axId val="117611136"/>
        <c:axId val="138593792"/>
      </c:barChart>
      <c:catAx>
        <c:axId val="11761113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8593792"/>
        <c:crosses val="autoZero"/>
        <c:auto val="1"/>
        <c:lblAlgn val="ctr"/>
        <c:lblOffset val="100"/>
        <c:tickLblSkip val="1"/>
        <c:tickMarkSkip val="1"/>
      </c:catAx>
      <c:valAx>
        <c:axId val="138593792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17611136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88" footer="0.49212598500000088"/>
    <c:pageSetup paperSize="9" orientation="landscape" horizont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12</xdr:col>
      <xdr:colOff>533400</xdr:colOff>
      <xdr:row>28</xdr:row>
      <xdr:rowOff>152400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1" sqref="K1"/>
    </sheetView>
  </sheetViews>
  <sheetFormatPr defaultRowHeight="12.55"/>
  <cols>
    <col min="1" max="1" width="18.44140625" bestFit="1" customWidth="1"/>
    <col min="2" max="11" width="8.6640625" customWidth="1"/>
    <col min="12" max="12" width="11.88671875" customWidth="1"/>
    <col min="13" max="13" width="8.6640625" customWidth="1"/>
    <col min="14" max="14" width="9.33203125" customWidth="1"/>
    <col min="15" max="22" width="5.6640625" customWidth="1"/>
  </cols>
  <sheetData>
    <row r="1" spans="1:13" ht="17.55">
      <c r="A1" s="5" t="s">
        <v>12</v>
      </c>
      <c r="C1" s="3"/>
      <c r="D1" s="1"/>
      <c r="E1" s="2"/>
      <c r="F1" s="2"/>
      <c r="G1" s="2"/>
      <c r="H1" s="2"/>
      <c r="I1" s="2"/>
      <c r="J1" s="2"/>
      <c r="K1" s="2"/>
      <c r="L1" s="15"/>
      <c r="M1" s="6"/>
    </row>
    <row r="2" spans="1:13" ht="13.15">
      <c r="A2" s="1"/>
      <c r="C2" s="3"/>
      <c r="D2" s="1"/>
      <c r="E2" s="2"/>
      <c r="F2" s="2"/>
      <c r="G2" s="2"/>
      <c r="H2" s="2"/>
      <c r="I2" s="2"/>
      <c r="J2" s="2"/>
      <c r="K2" s="2"/>
      <c r="L2" s="15"/>
      <c r="M2" s="2"/>
    </row>
    <row r="3" spans="1:13">
      <c r="A3" s="4"/>
      <c r="B3" s="7" t="s">
        <v>0</v>
      </c>
      <c r="C3" s="8" t="s">
        <v>1</v>
      </c>
      <c r="D3" s="7" t="s">
        <v>2</v>
      </c>
      <c r="E3" s="8" t="s">
        <v>3</v>
      </c>
      <c r="F3" s="7" t="s">
        <v>4</v>
      </c>
      <c r="G3" s="7" t="s">
        <v>5</v>
      </c>
      <c r="H3" s="8" t="s">
        <v>6</v>
      </c>
      <c r="I3" s="7" t="s">
        <v>7</v>
      </c>
      <c r="J3" s="8" t="s">
        <v>8</v>
      </c>
      <c r="K3" s="7" t="s">
        <v>9</v>
      </c>
      <c r="L3" s="7" t="s">
        <v>10</v>
      </c>
      <c r="M3" s="8" t="s">
        <v>11</v>
      </c>
    </row>
    <row r="4" spans="1:13">
      <c r="A4" s="9" t="s">
        <v>13</v>
      </c>
      <c r="B4" s="10">
        <v>364</v>
      </c>
      <c r="C4" s="10">
        <v>365.32</v>
      </c>
      <c r="D4" s="10">
        <v>362</v>
      </c>
      <c r="E4" s="10">
        <v>257</v>
      </c>
      <c r="F4" s="10">
        <v>89.9</v>
      </c>
      <c r="G4" s="10">
        <v>442.1</v>
      </c>
      <c r="H4" s="10">
        <v>407.8</v>
      </c>
      <c r="I4" s="10">
        <v>126.6</v>
      </c>
      <c r="J4" s="10">
        <v>267.5</v>
      </c>
      <c r="K4" s="10">
        <v>246.5</v>
      </c>
      <c r="L4" s="10">
        <v>262.89999999999998</v>
      </c>
      <c r="M4" s="10">
        <v>109.7</v>
      </c>
    </row>
    <row r="5" spans="1:13" ht="12.7" customHeight="1">
      <c r="B5" s="14">
        <f>B4*24*31/1000</f>
        <v>270.81599999999997</v>
      </c>
      <c r="C5" s="14">
        <f>C4*24*28/1000</f>
        <v>245.49504000000002</v>
      </c>
      <c r="D5" s="14">
        <f>D4*24*31/1000</f>
        <v>269.32799999999997</v>
      </c>
      <c r="E5" s="14">
        <f>E4*24*30/1000</f>
        <v>185.04</v>
      </c>
      <c r="F5" s="14">
        <f>F4*24*31/1000</f>
        <v>66.885600000000011</v>
      </c>
      <c r="G5" s="14">
        <f>G4*24*30/1000</f>
        <v>318.31200000000007</v>
      </c>
      <c r="H5" s="14">
        <f>H4*24*31/1000</f>
        <v>303.40320000000003</v>
      </c>
      <c r="I5" s="14">
        <f>I4*24*31/1000</f>
        <v>94.190399999999997</v>
      </c>
      <c r="J5" s="14">
        <f>J4*24*30/1000</f>
        <v>192.6</v>
      </c>
      <c r="K5" s="14">
        <f>K4*24*31/1000</f>
        <v>183.39599999999999</v>
      </c>
      <c r="L5" s="14">
        <f>L4*24*30/1000</f>
        <v>189.28799999999998</v>
      </c>
      <c r="M5" s="14">
        <f>M4*24*31/1000</f>
        <v>81.616799999999998</v>
      </c>
    </row>
    <row r="6" spans="1:13" ht="12.7" customHeight="1">
      <c r="K6" s="11" t="s">
        <v>14</v>
      </c>
      <c r="L6" s="12">
        <f>SUM(B5:M5)</f>
        <v>2400.37104</v>
      </c>
      <c r="M6" s="13" t="s">
        <v>15</v>
      </c>
    </row>
    <row r="7" spans="1:13" ht="12.7" customHeight="1"/>
    <row r="8" spans="1:13" ht="12.7" customHeight="1"/>
    <row r="9" spans="1:13" ht="12.7" customHeight="1"/>
    <row r="10" spans="1:13" ht="12.7" customHeight="1"/>
    <row r="11" spans="1:13" ht="12.7" customHeight="1"/>
    <row r="12" spans="1:13" ht="12.7" customHeight="1"/>
    <row r="13" spans="1:13" ht="12.7" customHeight="1"/>
    <row r="14" spans="1:13" ht="12.7" customHeight="1"/>
    <row r="15" spans="1:13" ht="12.7" customHeight="1"/>
    <row r="16" spans="1:13" ht="12.7" customHeight="1"/>
    <row r="17" ht="12.7" customHeight="1"/>
    <row r="18" ht="12.7" customHeight="1"/>
    <row r="19" ht="12.7" customHeight="1"/>
    <row r="20" ht="12.7" customHeight="1"/>
    <row r="21" ht="12.7" customHeight="1"/>
    <row r="22" ht="12.7" customHeight="1"/>
    <row r="23" ht="12.7" customHeight="1"/>
    <row r="24" ht="12.7" customHeight="1"/>
    <row r="25" ht="12.7" customHeight="1"/>
    <row r="26" ht="12.7" customHeight="1"/>
    <row r="27" ht="12.7" customHeight="1"/>
    <row r="28" ht="12.7" customHeight="1"/>
    <row r="29" ht="15.8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C3835B-3090-4F13-83A4-EE91A601B8B4}"/>
</file>

<file path=customXml/itemProps2.xml><?xml version="1.0" encoding="utf-8"?>
<ds:datastoreItem xmlns:ds="http://schemas.openxmlformats.org/officeDocument/2006/customXml" ds:itemID="{0F043F48-4C9A-4087-B373-B8DA118FBB11}"/>
</file>

<file path=customXml/itemProps3.xml><?xml version="1.0" encoding="utf-8"?>
<ds:datastoreItem xmlns:ds="http://schemas.openxmlformats.org/officeDocument/2006/customXml" ds:itemID="{280F6123-5BBB-44AC-A544-EEC0AC8CF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4d2</vt:lpstr>
      <vt:lpstr>'4d2'!Area_de_impressao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2015-09-21T19:49:05Z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